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2952" yWindow="0" windowWidth="23040" windowHeight="9972"/>
  </bookViews>
  <sheets>
    <sheet name="Innehåll" sheetId="1" r:id="rId1"/>
    <sheet name="S.02.01.02" sheetId="2" r:id="rId2"/>
    <sheet name="S.05.01.02" sheetId="3" r:id="rId3"/>
    <sheet name="S.05.02.01" sheetId="4" r:id="rId4"/>
    <sheet name="S.12.01.02" sheetId="5" r:id="rId5"/>
    <sheet name="S.23.01.01" sheetId="6" r:id="rId6"/>
    <sheet name="S.25.01.21" sheetId="7" r:id="rId7"/>
    <sheet name="S.28.01.01" sheetId="8" r:id="rId8"/>
  </sheets>
  <definedNames>
    <definedName name="_xlnm._FilterDatabase" localSheetId="0" hidden="1">Innehåll!$A$4:$C$11</definedName>
    <definedName name="S.02.01.02" localSheetId="1">'S.02.01.02'!$A$4</definedName>
    <definedName name="S.02.01.02.01" localSheetId="1">'S.02.01.02'!$A$7</definedName>
    <definedName name="S.02.01.02.01.TC" localSheetId="1">'S.02.01.02'!$A$8</definedName>
    <definedName name="S.02.01.02.01.TD" localSheetId="1">'S.02.01.02'!$C$12:$C$96</definedName>
    <definedName name="S.02.01.02.01.TL" localSheetId="1">'S.02.01.02'!$A$12:$A$96</definedName>
    <definedName name="S.02.01.02.01.TLC" localSheetId="1">'S.02.01.02'!$B$12:$B$96</definedName>
    <definedName name="S.02.01.02.01.TT" localSheetId="1">'S.02.01.02'!$C$10</definedName>
    <definedName name="S.02.01.02.01.TTC" localSheetId="1">'S.02.01.02'!$C$11</definedName>
    <definedName name="S.02.01.02.01.X" localSheetId="1">'S.02.01.02'!$C$97</definedName>
    <definedName name="S.02.01.02.01.Y" localSheetId="1">'S.02.01.02'!#REF!</definedName>
    <definedName name="S.02.01.02.VC" localSheetId="1">'S.02.01.02'!$A$5</definedName>
    <definedName name="S.05.01.02" localSheetId="2">'S.05.01.02'!$A$4</definedName>
    <definedName name="S.05.01.02.01" localSheetId="2">'S.05.01.02'!$A$7</definedName>
    <definedName name="S.05.01.02.01.TC" localSheetId="2">'S.05.01.02'!$A$8</definedName>
    <definedName name="S.05.01.02.01.TD" localSheetId="2">'S.05.01.02'!$C$13:$S$39</definedName>
    <definedName name="S.05.01.02.01.TL" localSheetId="2">'S.05.01.02'!$A$13:$A$39</definedName>
    <definedName name="S.05.01.02.01.TLC" localSheetId="2">'S.05.01.02'!$B$13:$B$39</definedName>
    <definedName name="S.05.01.02.01.TT" localSheetId="2">'S.05.01.02'!$C$10:$S$11</definedName>
    <definedName name="S.05.01.02.01.TTC" localSheetId="2">'S.05.01.02'!$C$12:$S$12</definedName>
    <definedName name="S.05.01.02.01.X" localSheetId="2">'S.05.01.02'!#REF!</definedName>
    <definedName name="S.05.01.02.01.Y" localSheetId="2">'S.05.01.02'!#REF!</definedName>
    <definedName name="S.05.01.02.01.Z" localSheetId="2">'S.05.01.02'!#REF!</definedName>
    <definedName name="S.05.01.02.02" localSheetId="2">'S.05.01.02'!$A$42</definedName>
    <definedName name="S.05.01.02.02.TC" localSheetId="2">'S.05.01.02'!$A$43</definedName>
    <definedName name="S.05.01.02.02.TD" localSheetId="2">'S.05.01.02'!$C$48:$K$66</definedName>
    <definedName name="S.05.01.02.02.TL" localSheetId="2">'S.05.01.02'!$A$48:$A$66</definedName>
    <definedName name="S.05.01.02.02.TLC" localSheetId="2">'S.05.01.02'!$B$48:$B$66</definedName>
    <definedName name="S.05.01.02.02.TT" localSheetId="2">'S.05.01.02'!$C$45:$K$46</definedName>
    <definedName name="S.05.01.02.02.TTC" localSheetId="2">'S.05.01.02'!$C$47:$K$47</definedName>
    <definedName name="S.05.01.02.02.X" localSheetId="2">'S.05.01.02'!#REF!</definedName>
    <definedName name="S.05.01.02.02.Y" localSheetId="2">'S.05.01.02'!$L$48:$P$66</definedName>
    <definedName name="S.05.01.02.02.Z" localSheetId="2">'S.05.01.02'!#REF!</definedName>
    <definedName name="S.05.01.02.VC" localSheetId="2">'S.05.01.02'!$A$5</definedName>
    <definedName name="S.05.02.01" localSheetId="3">'S.05.02.01'!$A$4</definedName>
    <definedName name="S.05.02.01.01" localSheetId="3">'S.05.02.01'!$A$7</definedName>
    <definedName name="S.05.02.01.01.TC" localSheetId="3">'S.05.02.01'!$A$8</definedName>
    <definedName name="S.05.02.01.01.TD" localSheetId="3">'S.05.02.01'!$C$12:$C$38</definedName>
    <definedName name="S.05.02.01.01.TL" localSheetId="3">'S.05.02.01'!$A$12:$A$38</definedName>
    <definedName name="S.05.02.01.01.TLC" localSheetId="3">'S.05.02.01'!$B$12:$B$38</definedName>
    <definedName name="S.05.02.01.01.TT" localSheetId="3">'S.05.02.01'!$C$10</definedName>
    <definedName name="S.05.02.01.01.TTC" localSheetId="3">'S.05.02.01'!$C$11</definedName>
    <definedName name="S.05.02.01.01.X" localSheetId="3">'S.05.02.01'!#REF!</definedName>
    <definedName name="S.05.02.01.01.Y" localSheetId="3">'S.05.02.01'!#REF!</definedName>
    <definedName name="S.05.02.01.01.Z" localSheetId="3">'S.05.02.01'!#REF!</definedName>
    <definedName name="S.05.02.01.02" localSheetId="3">'S.05.02.01'!$E$7</definedName>
    <definedName name="S.05.02.01.02.TC" localSheetId="3">'S.05.02.01'!$E$8</definedName>
    <definedName name="S.05.02.01.02.TD" localSheetId="3">'S.05.02.01'!$E$12:$E$38</definedName>
    <definedName name="S.05.02.01.02.TL" localSheetId="3">'S.05.02.01'!$A$12:$A$38</definedName>
    <definedName name="S.05.02.01.02.TLC" localSheetId="3">'S.05.02.01'!$B$12:$B$38</definedName>
    <definedName name="S.05.02.01.02.TT" localSheetId="3">'S.05.02.01'!$E$10</definedName>
    <definedName name="S.05.02.01.02.TTC" localSheetId="3">'S.05.02.01'!$E$11</definedName>
    <definedName name="S.05.02.01.02.X" localSheetId="3">'S.05.02.01'!#REF!</definedName>
    <definedName name="S.05.02.01.02.XAX" localSheetId="3">'S.05.02.01'!#REF!</definedName>
    <definedName name="S.05.02.01.02.Y" localSheetId="3">'S.05.02.01'!#REF!</definedName>
    <definedName name="S.05.02.01.02.Z" localSheetId="3">'S.05.02.01'!#REF!</definedName>
    <definedName name="S.05.02.01.03" localSheetId="3">'S.05.02.01'!$K$7</definedName>
    <definedName name="S.05.02.01.03.TC" localSheetId="3">'S.05.02.01'!$K$8</definedName>
    <definedName name="S.05.02.01.03.TD" localSheetId="3">'S.05.02.01'!$K$12:$K$38</definedName>
    <definedName name="S.05.02.01.03.TL" localSheetId="3">'S.05.02.01'!$A$12:$A$38</definedName>
    <definedName name="S.05.02.01.03.TLC" localSheetId="3">'S.05.02.01'!$B$12:$B$38</definedName>
    <definedName name="S.05.02.01.03.TT" localSheetId="3">'S.05.02.01'!$K$10</definedName>
    <definedName name="S.05.02.01.03.TTC" localSheetId="3">'S.05.02.01'!$K$11</definedName>
    <definedName name="S.05.02.01.03.X" localSheetId="3">'S.05.02.01'!#REF!</definedName>
    <definedName name="S.05.02.01.03.Y" localSheetId="3">'S.05.02.01'!#REF!</definedName>
    <definedName name="S.05.02.01.03.Z" localSheetId="3">'S.05.02.01'!#REF!</definedName>
    <definedName name="S.05.02.01.04" localSheetId="3">'S.05.02.01'!$A$41</definedName>
    <definedName name="S.05.02.01.04.TC" localSheetId="3">'S.05.02.01'!$A$42</definedName>
    <definedName name="S.05.02.01.04.TD" localSheetId="3">'S.05.02.01'!$C$46:$C$64</definedName>
    <definedName name="S.05.02.01.04.TL" localSheetId="3">'S.05.02.01'!$A$46:$A$64</definedName>
    <definedName name="S.05.02.01.04.TLC" localSheetId="3">'S.05.02.01'!$B$46:$B$64</definedName>
    <definedName name="S.05.02.01.04.TT" localSheetId="3">'S.05.02.01'!$C$44</definedName>
    <definedName name="S.05.02.01.04.TTC" localSheetId="3">'S.05.02.01'!$C$45</definedName>
    <definedName name="S.05.02.01.04.X" localSheetId="3">'S.05.02.01'!#REF!</definedName>
    <definedName name="S.05.02.01.04.Y" localSheetId="3">'S.05.02.01'!#REF!</definedName>
    <definedName name="S.05.02.01.04.Z" localSheetId="3">'S.05.02.01'!#REF!</definedName>
    <definedName name="S.05.02.01.05" localSheetId="3">'S.05.02.01'!$E$41</definedName>
    <definedName name="S.05.02.01.05.TC" localSheetId="3">'S.05.02.01'!$E$42</definedName>
    <definedName name="S.05.02.01.05.TD" localSheetId="3">'S.05.02.01'!$E$46:$E$64</definedName>
    <definedName name="S.05.02.01.05.TL" localSheetId="3">'S.05.02.01'!$A$46:$A$64</definedName>
    <definedName name="S.05.02.01.05.TLC" localSheetId="3">'S.05.02.01'!$B$46:$B$64</definedName>
    <definedName name="S.05.02.01.05.TT" localSheetId="3">'S.05.02.01'!$E$44</definedName>
    <definedName name="S.05.02.01.05.TTC" localSheetId="3">'S.05.02.01'!$E$45</definedName>
    <definedName name="S.05.02.01.05.X" localSheetId="3">'S.05.02.01'!#REF!</definedName>
    <definedName name="S.05.02.01.05.XAX" localSheetId="3">'S.05.02.01'!#REF!</definedName>
    <definedName name="S.05.02.01.05.Y" localSheetId="3">'S.05.02.01'!#REF!</definedName>
    <definedName name="S.05.02.01.05.Z" localSheetId="3">'S.05.02.01'!#REF!</definedName>
    <definedName name="S.05.02.01.06" localSheetId="3">'S.05.02.01'!$K$41</definedName>
    <definedName name="S.05.02.01.06.TC" localSheetId="3">'S.05.02.01'!$K$42</definedName>
    <definedName name="S.05.02.01.06.TD" localSheetId="3">'S.05.02.01'!$K$46:$K$64</definedName>
    <definedName name="S.05.02.01.06.TL" localSheetId="3">'S.05.02.01'!$A$46:$A$64</definedName>
    <definedName name="S.05.02.01.06.TLC" localSheetId="3">'S.05.02.01'!$B$46:$B$64</definedName>
    <definedName name="S.05.02.01.06.TT" localSheetId="3">'S.05.02.01'!$K$44</definedName>
    <definedName name="S.05.02.01.06.TTC" localSheetId="3">'S.05.02.01'!$K$45</definedName>
    <definedName name="S.05.02.01.06.X" localSheetId="3">'S.05.02.01'!#REF!</definedName>
    <definedName name="S.05.02.01.06.Y" localSheetId="3">'S.05.02.01'!#REF!</definedName>
    <definedName name="S.05.02.01.06.Z" localSheetId="3">'S.05.02.01'!#REF!</definedName>
    <definedName name="S.05.02.01.VC" localSheetId="3">'S.05.02.01'!$A$5</definedName>
    <definedName name="S.12.01.02" localSheetId="4">'S.12.01.02'!$A$4</definedName>
    <definedName name="S.12.01.02.01" localSheetId="4">'S.12.01.02'!$A$7</definedName>
    <definedName name="S.12.01.02.01.TC" localSheetId="4">'S.12.01.02'!$A$8</definedName>
    <definedName name="S.12.01.02.01.TD" localSheetId="4">'S.12.01.02'!$C$13:$R$25</definedName>
    <definedName name="S.12.01.02.01.TL" localSheetId="4">'S.12.01.02'!$A$13:$A$25</definedName>
    <definedName name="S.12.01.02.01.TLC" localSheetId="4">'S.12.01.02'!$B$13:$B$25</definedName>
    <definedName name="S.12.01.02.01.TT" localSheetId="4">'S.12.01.02'!$C$10:$R$11</definedName>
    <definedName name="S.12.01.02.01.TTC" localSheetId="4">'S.12.01.02'!$C$12:$R$12</definedName>
    <definedName name="S.12.01.02.01.X" localSheetId="4">'S.12.01.02'!#REF!</definedName>
    <definedName name="S.12.01.02.01.Y" localSheetId="4">'S.12.01.02'!#REF!</definedName>
    <definedName name="S.12.01.02.VC" localSheetId="4">'S.12.01.02'!$A$5</definedName>
    <definedName name="S.23.01.01" localSheetId="5">'S.23.01.01'!$A$4</definedName>
    <definedName name="S.23.01.01.01" localSheetId="5">'S.23.01.01'!$A$7</definedName>
    <definedName name="S.23.01.01.01.TC" localSheetId="5">'S.23.01.01'!$A$8</definedName>
    <definedName name="S.23.01.01.01.TD" localSheetId="5">'S.23.01.01'!$D$12:$H$48</definedName>
    <definedName name="S.23.01.01.01.TL" localSheetId="5">'S.23.01.01'!$B$12:$B$48</definedName>
    <definedName name="S.23.01.01.01.TLC" localSheetId="5">'S.23.01.01'!$C$12:$C$48</definedName>
    <definedName name="S.23.01.01.01.TT" localSheetId="5">'S.23.01.01'!$D$10:$H$10</definedName>
    <definedName name="S.23.01.01.01.TTC" localSheetId="5">'S.23.01.01'!$D$11:$H$11</definedName>
    <definedName name="S.23.01.01.01.X" localSheetId="5">'S.23.01.01'!#REF!</definedName>
    <definedName name="S.23.01.01.01.Y" localSheetId="5">'S.23.01.01'!#REF!</definedName>
    <definedName name="S.23.01.01.01.Z" localSheetId="5">'S.23.01.01'!#REF!</definedName>
    <definedName name="S.23.01.01.02" localSheetId="5">'S.23.01.01'!$A$51</definedName>
    <definedName name="S.23.01.01.02.TC" localSheetId="5">'S.23.01.01'!$A$52</definedName>
    <definedName name="S.23.01.01.02.TD" localSheetId="5">'S.23.01.01'!$D$55:$D$65</definedName>
    <definedName name="S.23.01.01.02.TL" localSheetId="5">'S.23.01.01'!$B$55:$B$65</definedName>
    <definedName name="S.23.01.01.02.TLC" localSheetId="5">'S.23.01.01'!$C$55:$C$65</definedName>
    <definedName name="S.23.01.01.02.TTC" localSheetId="5">'S.23.01.01'!$D$54</definedName>
    <definedName name="S.23.01.01.02.Y" localSheetId="5">'S.23.01.01'!$E$55:$H$65</definedName>
    <definedName name="S.23.01.01.02.Z" localSheetId="5">'S.23.01.01'!#REF!</definedName>
    <definedName name="S.23.01.01.VC" localSheetId="5">'S.23.01.01'!$A$5</definedName>
    <definedName name="S.25.01.21" localSheetId="6">'S.25.01.21'!$A$4</definedName>
    <definedName name="S.25.01.21.01" localSheetId="6">'S.25.01.21'!$A$7</definedName>
    <definedName name="S.25.01.21.01.TC" localSheetId="6">'S.25.01.21'!$A$8</definedName>
    <definedName name="S.25.01.21.01.TD" localSheetId="6">'S.25.01.21'!$C$12:$D$19</definedName>
    <definedName name="S.25.01.21.01.TL" localSheetId="6">'S.25.01.21'!$A$12:$A$19</definedName>
    <definedName name="S.25.01.21.01.TLC" localSheetId="6">'S.25.01.21'!$B$12:$B$19</definedName>
    <definedName name="S.25.01.21.01.TT" localSheetId="6">'S.25.01.21'!$C$10:$D$10</definedName>
    <definedName name="S.25.01.21.01.TTC" localSheetId="6">'S.25.01.21'!$C$11:$D$11</definedName>
    <definedName name="S.25.01.21.01.X" localSheetId="6">'S.25.01.21'!#REF!</definedName>
    <definedName name="S.25.01.21.01.Y" localSheetId="6">'S.25.01.21'!#REF!</definedName>
    <definedName name="S.25.01.21.02" localSheetId="6">'S.25.01.21'!$A$22</definedName>
    <definedName name="S.25.01.21.02.TC" localSheetId="6">'S.25.01.21'!$A$23</definedName>
    <definedName name="S.25.01.21.02.TD" localSheetId="6">'S.25.01.21'!$C$27:$C$39</definedName>
    <definedName name="S.25.01.21.02.TL" localSheetId="6">'S.25.01.21'!$A$27:$A$39</definedName>
    <definedName name="S.25.01.21.02.TLC" localSheetId="6">'S.25.01.21'!$B$27:$B$39</definedName>
    <definedName name="S.25.01.21.02.TT" localSheetId="6">'S.25.01.21'!$C$25</definedName>
    <definedName name="S.25.01.21.02.TTC" localSheetId="6">'S.25.01.21'!$C$26</definedName>
    <definedName name="S.25.01.21.02.Y" localSheetId="6">'S.25.01.21'!$D$27:$H$39</definedName>
    <definedName name="S.25.01.21.03" localSheetId="6">'S.25.01.21'!$F$7</definedName>
    <definedName name="S.25.01.21.03.TC" localSheetId="6">'S.25.01.21'!$F$8</definedName>
    <definedName name="S.25.01.21.03.TD" localSheetId="6">'S.25.01.21'!$H$12:$H$14</definedName>
    <definedName name="S.25.01.21.03.TL" localSheetId="6">'S.25.01.21'!$F$12:$F$14</definedName>
    <definedName name="S.25.01.21.03.TLC" localSheetId="6">'S.25.01.21'!$G$12:$G$14</definedName>
    <definedName name="S.25.01.21.03.TT" localSheetId="6">'S.25.01.21'!$H$10</definedName>
    <definedName name="S.25.01.21.03.TTC" localSheetId="6">'S.25.01.21'!$H$11</definedName>
    <definedName name="S.25.01.21.03.Y" localSheetId="6">'S.25.01.21'!#REF!</definedName>
    <definedName name="S.25.01.21.VC" localSheetId="6">'S.25.01.21'!$A$5</definedName>
    <definedName name="S.28.01.01" localSheetId="7">'S.28.01.01'!$A$4</definedName>
    <definedName name="S.28.01.01.01" localSheetId="7">'S.28.01.01'!$A$7</definedName>
    <definedName name="S.28.01.01.01.TC" localSheetId="7">'S.28.01.01'!$A$8</definedName>
    <definedName name="S.28.01.01.01.TD" localSheetId="7">'S.28.01.01'!$C$12</definedName>
    <definedName name="S.28.01.01.01.TL" localSheetId="7">'S.28.01.01'!$A$12</definedName>
    <definedName name="S.28.01.01.01.TLC" localSheetId="7">'S.28.01.01'!$B$12</definedName>
    <definedName name="S.28.01.01.01.TT" localSheetId="7">'S.28.01.01'!$C$10</definedName>
    <definedName name="S.28.01.01.01.TTC" localSheetId="7">'S.28.01.01'!$C$11</definedName>
    <definedName name="S.28.01.01.01.Y" localSheetId="7">'S.28.01.01'!$D$12:$J$12</definedName>
    <definedName name="S.28.01.01.02" localSheetId="7">'S.28.01.01'!$A$14</definedName>
    <definedName name="S.28.01.01.02.TC" localSheetId="7">'S.28.01.01'!$A$15</definedName>
    <definedName name="S.28.01.01.02.TD" localSheetId="7">'S.28.01.01'!$C$20:$D$35</definedName>
    <definedName name="S.28.01.01.02.TL" localSheetId="7">'S.28.01.01'!$A$20:$A$35</definedName>
    <definedName name="S.28.01.01.02.TLC" localSheetId="7">'S.28.01.01'!$B$20:$B$35</definedName>
    <definedName name="S.28.01.01.02.TT" localSheetId="7">'S.28.01.01'!$C$17:$D$18</definedName>
    <definedName name="S.28.01.01.02.TTC" localSheetId="7">'S.28.01.01'!$C$19:$D$19</definedName>
    <definedName name="S.28.01.01.02.X" localSheetId="7">'S.28.01.01'!#REF!</definedName>
    <definedName name="S.28.01.01.02.Y" localSheetId="7">'S.28.01.01'!$E$20:$E$35</definedName>
    <definedName name="S.28.01.01.02.Z" localSheetId="7">'S.28.01.01'!#REF!</definedName>
    <definedName name="S.28.01.01.03" localSheetId="7">'S.28.01.01'!$A$37</definedName>
    <definedName name="S.28.01.01.03.TC" localSheetId="7">'S.28.01.01'!$A$38</definedName>
    <definedName name="S.28.01.01.03.TD" localSheetId="7">'S.28.01.01'!$C$41</definedName>
    <definedName name="S.28.01.01.03.TL" localSheetId="7">'S.28.01.01'!$A$41</definedName>
    <definedName name="S.28.01.01.03.TLC" localSheetId="7">'S.28.01.01'!$B$41</definedName>
    <definedName name="S.28.01.01.03.TTC" localSheetId="7">'S.28.01.01'!$C$40</definedName>
    <definedName name="S.28.01.01.03.Y" localSheetId="7">'S.28.01.01'!$D$41:$J$41</definedName>
    <definedName name="S.28.01.01.04" localSheetId="7">'S.28.01.01'!$A$43</definedName>
    <definedName name="S.28.01.01.04.TC" localSheetId="7">'S.28.01.01'!$A$44</definedName>
    <definedName name="S.28.01.01.04.TD" localSheetId="7">'S.28.01.01'!$C$48:$D$52</definedName>
    <definedName name="S.28.01.01.04.TL" localSheetId="7">'S.28.01.01'!$A$48:$A$52</definedName>
    <definedName name="S.28.01.01.04.TLC" localSheetId="7">'S.28.01.01'!$B$48:$B$52</definedName>
    <definedName name="S.28.01.01.04.TT" localSheetId="7">'S.28.01.01'!$C$46:$D$46</definedName>
    <definedName name="S.28.01.01.04.TTC" localSheetId="7">'S.28.01.01'!$C$47:$D$47</definedName>
    <definedName name="S.28.01.01.04.X" localSheetId="7">'S.28.01.01'!#REF!</definedName>
    <definedName name="S.28.01.01.04.Y" localSheetId="7">'S.28.01.01'!$E$48:$F$52</definedName>
    <definedName name="S.28.01.01.04.Z" localSheetId="7">'S.28.01.01'!#REF!</definedName>
    <definedName name="S.28.01.01.05" localSheetId="7">'S.28.01.01'!$A$54</definedName>
    <definedName name="S.28.01.01.05.TC" localSheetId="7">'S.28.01.01'!$A$55</definedName>
    <definedName name="S.28.01.01.05.TD" localSheetId="7">'S.28.01.01'!$C$58:$C$64</definedName>
    <definedName name="S.28.01.01.05.TL" localSheetId="7">'S.28.01.01'!$A$58:$A$64</definedName>
    <definedName name="S.28.01.01.05.TLC" localSheetId="7">'S.28.01.01'!$B$58:$B$64</definedName>
    <definedName name="S.28.01.01.05.TTC" localSheetId="7">'S.28.01.01'!$C$57</definedName>
    <definedName name="S.28.01.01.05.Y" localSheetId="7">'S.28.01.01'!$D$58:$G$64</definedName>
    <definedName name="S.28.01.01.05.Z" localSheetId="7">'S.28.01.01'!#REF!</definedName>
    <definedName name="S.28.01.01.VC" localSheetId="7">'S.28.01.01'!$A$5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</calcChain>
</file>

<file path=xl/sharedStrings.xml><?xml version="1.0" encoding="utf-8"?>
<sst xmlns="http://schemas.openxmlformats.org/spreadsheetml/2006/main" count="2034" uniqueCount="426">
  <si>
    <t>S.02.01</t>
  </si>
  <si>
    <t>S.05.01</t>
  </si>
  <si>
    <t>S.05.02</t>
  </si>
  <si>
    <t>S.12.01</t>
  </si>
  <si>
    <t>S.23.01</t>
  </si>
  <si>
    <t>S.25.01</t>
  </si>
  <si>
    <t>S.28.01</t>
  </si>
  <si>
    <t>R1000</t>
  </si>
  <si>
    <t>Belopp med vilket tillgångar överskrider skulder</t>
  </si>
  <si>
    <t>R0900</t>
  </si>
  <si>
    <t>Summa skulder</t>
  </si>
  <si>
    <t>R0880</t>
  </si>
  <si>
    <t>Övriga skulder som inte visas någon annanstans</t>
  </si>
  <si>
    <t>R0870</t>
  </si>
  <si>
    <t>Efterställda skulder som ingår i primärkapitalet</t>
  </si>
  <si>
    <t>R0860</t>
  </si>
  <si>
    <t>Efterställda skulder som inte ingår i primärkapitalet</t>
  </si>
  <si>
    <t>R0850</t>
  </si>
  <si>
    <t>Efterställda skulder</t>
  </si>
  <si>
    <t>R0840</t>
  </si>
  <si>
    <t>Skulder (leverantörsskulder, inte försäkring)</t>
  </si>
  <si>
    <t>R0830</t>
  </si>
  <si>
    <t>Återförsäkringsskulder</t>
  </si>
  <si>
    <t>R0820</t>
  </si>
  <si>
    <t>Försäkringsskulder och skulder till förmedlare</t>
  </si>
  <si>
    <t>R0810</t>
  </si>
  <si>
    <t>Andra finansiella skulder än skulder till kreditinstitut</t>
  </si>
  <si>
    <t>R0800</t>
  </si>
  <si>
    <t>Skulder till kreditinstitut</t>
  </si>
  <si>
    <t>R0790</t>
  </si>
  <si>
    <t>Derivat</t>
  </si>
  <si>
    <t>R0780</t>
  </si>
  <si>
    <t>Uppskjutna skatteskulder</t>
  </si>
  <si>
    <t>R0770</t>
  </si>
  <si>
    <t>Depåer från återförsäkrare</t>
  </si>
  <si>
    <t>R0760</t>
  </si>
  <si>
    <t>Pensionsåtaganden</t>
  </si>
  <si>
    <t>R0750</t>
  </si>
  <si>
    <t>Andra avsättningar än försäkringstekniska avsättningar</t>
  </si>
  <si>
    <t>R0740</t>
  </si>
  <si>
    <t>Eventualförpliktelser</t>
  </si>
  <si>
    <t>R0730</t>
  </si>
  <si>
    <t>Andra företagstekniska avsättningar</t>
  </si>
  <si>
    <t>R0720</t>
  </si>
  <si>
    <t>Riskmarginal</t>
  </si>
  <si>
    <t>R0710</t>
  </si>
  <si>
    <t>Bästa skattning</t>
  </si>
  <si>
    <t>R0700</t>
  </si>
  <si>
    <t>Försäkringstekniska avsättningar beräknade som helhet</t>
  </si>
  <si>
    <t>R0690</t>
  </si>
  <si>
    <t>Försäkringstekniska avsättningar – indexreglerade avtal och fondförsäkringsavtal</t>
  </si>
  <si>
    <t>R0680</t>
  </si>
  <si>
    <t>R0670</t>
  </si>
  <si>
    <t>R0660</t>
  </si>
  <si>
    <t>R0650</t>
  </si>
  <si>
    <t>Försäkringstekniska avsättningar – livförsäkring (exklusive sjukförsäkring samt indexreglerade avtal och fondförsäkringsavtal)</t>
  </si>
  <si>
    <t>R0640</t>
  </si>
  <si>
    <t>R0630</t>
  </si>
  <si>
    <t>R0620</t>
  </si>
  <si>
    <t>R0610</t>
  </si>
  <si>
    <t>Försäkringstekniska avsättningar – sjukförsäkring (liknande livförsäkring)</t>
  </si>
  <si>
    <t>R0600</t>
  </si>
  <si>
    <t>Försäkringstekniska avsättningar – livförsäkring (exklusive indexreglerade avtal och fondförsäkringsavtal)</t>
  </si>
  <si>
    <t>R0590</t>
  </si>
  <si>
    <t>R0580</t>
  </si>
  <si>
    <t>R0570</t>
  </si>
  <si>
    <t>R0560</t>
  </si>
  <si>
    <t>Försäkringstekniska avsättningar – sjukförsäkring (liknande skadeförsäkring)</t>
  </si>
  <si>
    <t>R0550</t>
  </si>
  <si>
    <t>R0540</t>
  </si>
  <si>
    <t>R0530</t>
  </si>
  <si>
    <t>R0520</t>
  </si>
  <si>
    <t>Försäkringstekniska avsättningar – skadeförsäkring (exklusive sjukförsäkring)</t>
  </si>
  <si>
    <t>R0510</t>
  </si>
  <si>
    <t>Försäkringstekniska avsättningar – skadeförsäkring</t>
  </si>
  <si>
    <t>Skulder</t>
  </si>
  <si>
    <t>R0500</t>
  </si>
  <si>
    <t>Summa tillgångar</t>
  </si>
  <si>
    <t>R0420</t>
  </si>
  <si>
    <t>Övriga tillgångar som inte visas någon annanstans</t>
  </si>
  <si>
    <t>R0410</t>
  </si>
  <si>
    <t>Kontanter och andra likvida medel</t>
  </si>
  <si>
    <t>R0400</t>
  </si>
  <si>
    <t>Fordringar avseende primärkapitalposter eller garantikapital som infordrats men ej inbetalats</t>
  </si>
  <si>
    <t>R0390</t>
  </si>
  <si>
    <t>Egna aktier (direkt innehav)</t>
  </si>
  <si>
    <t>R0380</t>
  </si>
  <si>
    <t>Fordringar (kundfordringar, inte försäkring)</t>
  </si>
  <si>
    <t>R0370</t>
  </si>
  <si>
    <t>Återförsäkringsfordringar</t>
  </si>
  <si>
    <t>R0360</t>
  </si>
  <si>
    <t>Försäkringsfordringar och fordringar på förmedlare</t>
  </si>
  <si>
    <t>R0350</t>
  </si>
  <si>
    <t>Depåer hos företag som avgivit återförsäkring</t>
  </si>
  <si>
    <t>R0340</t>
  </si>
  <si>
    <t>Livförsäkring med indexreglerade förmåner och fondförsäkring</t>
  </si>
  <si>
    <t>R0330</t>
  </si>
  <si>
    <t>Livförsäkring exklusive sjukförsäkring samt index- och fondförsäkringsavtal</t>
  </si>
  <si>
    <t>R0320</t>
  </si>
  <si>
    <t>Sjukförsäkring som liknar livförsäkring</t>
  </si>
  <si>
    <t>R0310</t>
  </si>
  <si>
    <t>Livförsäkring och sjukförsäkring som liknar livförsäkring, exklusive sjukförsäkring samt index- och fondförsäkringsavtal</t>
  </si>
  <si>
    <t>R0300</t>
  </si>
  <si>
    <t>Sjukförsäkring som liknar skadeförsäkring</t>
  </si>
  <si>
    <t>R0290</t>
  </si>
  <si>
    <t>Skadeförsäkring exklusive sjukförsäkring</t>
  </si>
  <si>
    <t>R0280</t>
  </si>
  <si>
    <t>Skadeförsäkring och sjukförsäkring som liknar skadeförsäkring</t>
  </si>
  <si>
    <t>R0270</t>
  </si>
  <si>
    <t>Fordringar enligt återförsäkringsavtal från:</t>
  </si>
  <si>
    <t>R0260</t>
  </si>
  <si>
    <t>Andra lån och hypotekslån</t>
  </si>
  <si>
    <t>R0250</t>
  </si>
  <si>
    <t>Lån och hypotekslån till fysiska personer</t>
  </si>
  <si>
    <t>R0240</t>
  </si>
  <si>
    <t>Lån på försäkringsbrev</t>
  </si>
  <si>
    <t>R0230</t>
  </si>
  <si>
    <t>Lån och hypotekslån</t>
  </si>
  <si>
    <t>R0220</t>
  </si>
  <si>
    <t>Tillgångar som innehas för index-reglerade avtal och fondförsäkringsavtal</t>
  </si>
  <si>
    <t>R0210</t>
  </si>
  <si>
    <t>Övriga investeringar</t>
  </si>
  <si>
    <t>R0200</t>
  </si>
  <si>
    <t>Banktillgodohavanden som inte är likvida medel</t>
  </si>
  <si>
    <t>R0190</t>
  </si>
  <si>
    <t>R0180</t>
  </si>
  <si>
    <t>Investeringsfonder</t>
  </si>
  <si>
    <t>R0170</t>
  </si>
  <si>
    <t>Värdepapperiserade lån och lån med ställda säkerheter</t>
  </si>
  <si>
    <t>R0160</t>
  </si>
  <si>
    <t>Strukturerade produkter</t>
  </si>
  <si>
    <t>R0150</t>
  </si>
  <si>
    <t>Företagsobligationer</t>
  </si>
  <si>
    <t>R0140</t>
  </si>
  <si>
    <t>Statsobligationer</t>
  </si>
  <si>
    <t>R0130</t>
  </si>
  <si>
    <t>Obligationer</t>
  </si>
  <si>
    <t>R0120</t>
  </si>
  <si>
    <t>Aktier – icke börsnoterade</t>
  </si>
  <si>
    <t>R0110</t>
  </si>
  <si>
    <t>Aktier – börsnoterade</t>
  </si>
  <si>
    <t>R0100</t>
  </si>
  <si>
    <t>Aktier</t>
  </si>
  <si>
    <t>R0090</t>
  </si>
  <si>
    <t>Innehav i anknutna företag, inklusive intressebolag</t>
  </si>
  <si>
    <t>R0080</t>
  </si>
  <si>
    <t>Fastighet (annat än för eget bruk)</t>
  </si>
  <si>
    <t>R0070</t>
  </si>
  <si>
    <t>Placeringstillgångar (andra än tillgångar som innehas för index- och fondförsäkringsavtal)</t>
  </si>
  <si>
    <t>R0060</t>
  </si>
  <si>
    <t>Materiella anläggningstillgångar som innehas för eget bruk</t>
  </si>
  <si>
    <t>R0050</t>
  </si>
  <si>
    <t>Överskott av pensionsförmåner</t>
  </si>
  <si>
    <t>R0040</t>
  </si>
  <si>
    <t>Uppskjutna skattefordringar</t>
  </si>
  <si>
    <t>R0030</t>
  </si>
  <si>
    <t>Immateriella tillgångar</t>
  </si>
  <si>
    <t>R0020</t>
  </si>
  <si>
    <t>Förutbetalda anskaffningskostnader</t>
  </si>
  <si>
    <t>R0010</t>
  </si>
  <si>
    <t>Goodwill</t>
  </si>
  <si>
    <t>Tillgångar</t>
  </si>
  <si>
    <t>C0010</t>
  </si>
  <si>
    <t>Solvens II-värde</t>
  </si>
  <si>
    <t>Balansräkning</t>
  </si>
  <si>
    <t>S.02.01.02.01</t>
  </si>
  <si>
    <t>S.02.01.02</t>
  </si>
  <si>
    <t>S.05.01.02</t>
  </si>
  <si>
    <t>Premier, ersättningar och kostnader per affärsgren</t>
  </si>
  <si>
    <t>S.05.01.02.01</t>
  </si>
  <si>
    <t>Affärsgren för: skadeförsäkring och återförsäkringsförpliktelser (direkt försäkring och beviljad proportionell återförsäkring)</t>
  </si>
  <si>
    <t>Sjukvårds-försäkring</t>
  </si>
  <si>
    <t>Försäkring avseende inkomst-
skydd</t>
  </si>
  <si>
    <t>Trygghets-försäkring 
vid arbets-
skada</t>
  </si>
  <si>
    <t>Ansvarsför-säkring för motor-
fordon</t>
  </si>
  <si>
    <t>Övrig motorfordons-försäkring</t>
  </si>
  <si>
    <t>Sjö-, luftfarts- och transport-försäkring</t>
  </si>
  <si>
    <t>Försäkring mot brand och annan skada på egendom</t>
  </si>
  <si>
    <t>Allmän ansvarsför-säkring</t>
  </si>
  <si>
    <t>Kredit- och borgensför-säkring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</si>
  <si>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</si>
  <si>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</si>
  <si>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</si>
  <si>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</si>
  <si>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</si>
  <si>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</si>
  <si>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</si>
  <si>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</si>
  <si>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</si>
  <si>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</si>
  <si>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</si>
  <si>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</si>
  <si>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</si>
  <si>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</si>
  <si>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</si>
  <si>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</si>
  <si>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Premieinkomst</t>
  </si>
  <si>
    <t>Brutto – direkt försäkring</t>
  </si>
  <si>
    <t>Brutto – mottagen proportionell återförsäkring</t>
  </si>
  <si>
    <t>Brutto – mottagen icke-proportionell återförsäkring</t>
  </si>
  <si>
    <t>Återförsäkrares andel</t>
  </si>
  <si>
    <t>Netto</t>
  </si>
  <si>
    <t>Intjänade premier</t>
  </si>
  <si>
    <t>Inträffade skadekostnader</t>
  </si>
  <si>
    <t>Ändringar inom övriga avsättningar</t>
  </si>
  <si>
    <t>R0430</t>
  </si>
  <si>
    <t>R0440</t>
  </si>
  <si>
    <t>Uppkomna kostnader</t>
  </si>
  <si>
    <t>Övriga kostnader</t>
  </si>
  <si>
    <t>R1200</t>
  </si>
  <si>
    <t>Totala kostnader</t>
  </si>
  <si>
    <t>R1300</t>
  </si>
  <si>
    <t>S.05.01.02.02</t>
  </si>
  <si>
    <t>Liv</t>
  </si>
  <si>
    <t>Affärsgren för: livförsäkringsförpliktelser</t>
  </si>
  <si>
    <t>Livåterförsäkringsförpliktelser</t>
  </si>
  <si>
    <t>Totalt</t>
  </si>
  <si>
    <t>Sjukförsäkring</t>
  </si>
  <si>
    <t>Försäkring med rätt till överskott</t>
  </si>
  <si>
    <t>Fondförsäkring och indexförsäkring</t>
  </si>
  <si>
    <t>Annan livförsäkring</t>
  </si>
  <si>
    <t>Skadelivräntor till följd av skade-försäkrings-avtal som härrör från sjukförsäkrings-åtaganden</t>
  </si>
  <si>
    <t>Livräntor som härrör från skade-försäkringsavtal och som avser andra försäkrings-förpliktelser än sjukförsäkrings-förpliktelser</t>
  </si>
  <si>
    <t>Sjukförsäkring mottagen återförsäkring</t>
  </si>
  <si>
    <t>Livåter-försäkring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</si>
  <si>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</si>
  <si>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</si>
  <si>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</si>
  <si>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</si>
  <si>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</si>
  <si>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</si>
  <si>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</si>
  <si>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</si>
  <si>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</si>
  <si>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Brutto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</si>
  <si>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</si>
  <si>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</si>
  <si>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</si>
  <si>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</si>
  <si>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</si>
  <si>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</si>
  <si>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</si>
  <si>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</si>
  <si>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</si>
  <si>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</si>
  <si>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</si>
  <si>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</si>
  <si>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</si>
  <si>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</si>
  <si>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</si>
  <si>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S.05.02.01</t>
  </si>
  <si>
    <t>Premier, ersättningar och kostnader per land</t>
  </si>
  <si>
    <t>S.05.02.01.01</t>
  </si>
  <si>
    <t>S.05.02.01.02</t>
  </si>
  <si>
    <t>S.05.02.01.03</t>
  </si>
  <si>
    <t>De fem länder där bruttopremieinkomsterna är högst – skadeförsäkringsåtaganden</t>
  </si>
  <si>
    <t>Hemland</t>
  </si>
  <si>
    <t>De fem 
länder där bruttopremie-inkomsterna är högst och hemland</t>
  </si>
  <si>
    <t>S.05.02.01.04</t>
  </si>
  <si>
    <t>S.05.02.01.05</t>
  </si>
  <si>
    <t>S.05.02.01.06</t>
  </si>
  <si>
    <t>De fem länder där bruttopremieinkomsterna är högst – livförsäkringsåtaganden</t>
  </si>
  <si>
    <t>S.12.01.02</t>
  </si>
  <si>
    <t>Försäkringstekniska avsättningar för livförsäkring och SLT sjukförsäkring</t>
  </si>
  <si>
    <t>S.12.01.02.01</t>
  </si>
  <si>
    <t>Skadelivräntor till följd av skadeförsäk-ringsavtal som härrör från andra försäkrings-åtaganden än sjukförsäkrings-åtaganden</t>
  </si>
  <si>
    <t>Mottagen återförsäkring</t>
  </si>
  <si>
    <t>Totalt (livförsäkring utom sjukförsäkring, inkl. fond- och indexförsäkring)</t>
  </si>
  <si>
    <t>Skadelivräntor till följd av skadeförsäk-ringsavtal som härrör från sjukförsäkrings-åtaganden</t>
  </si>
  <si>
    <t>Mottagen återförsäkring, sjukförsäkring</t>
  </si>
  <si>
    <t>Totalt, sjukförsäkring som liknar livförsäkring</t>
  </si>
  <si>
    <t>Avtal utan optioner och garantier</t>
  </si>
  <si>
    <t>Avtal med optioner eller garantier</t>
  </si>
  <si>
    <t>C0170</t>
  </si>
  <si>
    <t>C0180</t>
  </si>
  <si>
    <t>C0190</t>
  </si>
  <si>
    <t>Totala medel som kan återkrävas från återförsäkring/specialföretag och finansiell återförsäkring efter justering för förväntade förluster till följd av motpartsfallissemang associerat med försäkringstekniska avsättningar beräknade som helhet</t>
  </si>
  <si>
    <t>Försäkringstekniska avsättningar beräknade som summan av bästa skattning och riskmarginal</t>
  </si>
  <si>
    <t>Bästa skattning, brutto</t>
  </si>
  <si>
    <t>Det totala belopp som kan återkrävas från återförsäkring och specialföretag efter justering för förväntade förluster till följd av att motparten fallerar</t>
  </si>
  <si>
    <t>Bästa skattning minus belopp som kan återkrävas från återförsäkring och specialföretag och finansiell återförsäkring</t>
  </si>
  <si>
    <t>Belopp avseende övergångsåtgärden för försäkringstekniska avsättningar</t>
  </si>
  <si>
    <t>Försäkringstekniska avsättningar – totalt</t>
  </si>
  <si>
    <t>S.23.01.01</t>
  </si>
  <si>
    <t>Kapitalbas</t>
  </si>
  <si>
    <t>S.23.01.01.01</t>
  </si>
  <si>
    <t>Nivå 1 – utan begränsningar</t>
  </si>
  <si>
    <t>Nivå 1 – begränsad</t>
  </si>
  <si>
    <t>Nivå 2</t>
  </si>
  <si>
    <t>Nivå 3</t>
  </si>
  <si>
    <t>Primärkapital före avdrag för ägarintressen i andra finansiella sektorer enligt artikel 68 i delegerade förordning (EU) nr 2015/35</t>
  </si>
  <si>
    <t>Stamaktiekapital (egna aktier brutto)</t>
  </si>
  <si>
    <t>Överkursfond relaterad till stamaktiekapital</t>
  </si>
  <si>
    <t>Garantikapital, medlemsavgifter eller motsvarande primärkapitalpost för ömsesidiga och liknande företag</t>
  </si>
  <si>
    <t>Efterställda medlemskonton</t>
  </si>
  <si>
    <t>Överskottsmedel</t>
  </si>
  <si>
    <t>Preferensaktier</t>
  </si>
  <si>
    <t>Överkursfond relaterad till preferensaktier</t>
  </si>
  <si>
    <t>Avstämningsreserv</t>
  </si>
  <si>
    <t>Ett belopp som är lika med värdet av uppskjutna skattefordringar netto</t>
  </si>
  <si>
    <t>Andra kapitalbasposter som godkänts av tillsynsmyndigheten som primärkapital som ej specificeras ovan</t>
  </si>
  <si>
    <t>Kapitalbas från den finansiella redovisningen som inte bör ingå i avstämningsreserven och inte uppfyller kriterierna för att klassificeras som kapitalbas enligt Solvens II</t>
  </si>
  <si>
    <t>Avdrag</t>
  </si>
  <si>
    <t>Avdrag för ägarintressen i finansinstitut och kreditinstitut</t>
  </si>
  <si>
    <t>Totalt primärkapital efter avdrag</t>
  </si>
  <si>
    <t>Tilläggskapital</t>
  </si>
  <si>
    <t>Obetalt och ej infordrat garantikapital inlösningsbart på begäran</t>
  </si>
  <si>
    <t>Obetalt och ej infordrat garantikapital, obetalda och ej infordrade medlemsavgifter eller motsvarande primärkapitalpost för ömsesidiga och liknande företag, som kan inlösas på begäran</t>
  </si>
  <si>
    <t>Obetalda och ej infordrade preferensaktier inlösningsbara på begäran</t>
  </si>
  <si>
    <t>Ett rättsligt bindande åtagande att på begäran teckna och betala för efterställda skulder</t>
  </si>
  <si>
    <t>Bankkreditiv och garantier enligt artikel 96.2 i direktiv 2009/138/EG</t>
  </si>
  <si>
    <t>Andra bankkreditiv och garantier än enligt artikel 96.2 i direktiv 2009/138/EG</t>
  </si>
  <si>
    <t>Framtida fodran av ytterligare bidrag från medlemmar enligt artikel 96.3 första stycket i direktiv 2009/138/EG</t>
  </si>
  <si>
    <t>Framtida fodran av ytterligare bidrag från medlemmar– andra än enligt artikel 96.3 första stycket i direktiv 2009/138/EG</t>
  </si>
  <si>
    <t>Annat tilläggskapital</t>
  </si>
  <si>
    <t>Sammanlagt tilläggskapital</t>
  </si>
  <si>
    <t>Tillgänglig och medräkningsbar kapitalbas</t>
  </si>
  <si>
    <t>Total tillgänglig kapitalbas för att täcka solvenskapitalkravet</t>
  </si>
  <si>
    <t>Total tillgänglig kapitalbas för att täcka minimikapitalkravet</t>
  </si>
  <si>
    <t>Total medräkningsbar kapitalbas för att täcka solvenskapitalkravet</t>
  </si>
  <si>
    <t>Total medräkningsbar kapitalbas för att täcka minimikapitalkravet</t>
  </si>
  <si>
    <t>Solvenskapitalkrav</t>
  </si>
  <si>
    <t>Minimikapitalkrav</t>
  </si>
  <si>
    <t>Medräkningsbar kapitalbas i förhållande till solvenskapitalkrav</t>
  </si>
  <si>
    <t>Medräkningsbar kapitalbas i förhållande till minimikapitalkrav</t>
  </si>
  <si>
    <t>S.23.01.01.02</t>
  </si>
  <si>
    <t>Egna aktier (som innehas direkt och indirekt)</t>
  </si>
  <si>
    <t>Förutsebarautdelningar, utskiftningar och avgifter</t>
  </si>
  <si>
    <t>Andra primärkapitalposter</t>
  </si>
  <si>
    <t>Justering för kapitalbasposter med begränsningar med avseende på matchningsjusteringsportföljer och separata fonder</t>
  </si>
  <si>
    <t>Förväntade vinster</t>
  </si>
  <si>
    <t>Förväntade vinster som ingår i framtida premier – livförsäkringsverksamhet</t>
  </si>
  <si>
    <t>Förväntade vinster som ingår i framtida premier – skadeförsäkringsverksamhet</t>
  </si>
  <si>
    <t>Totala förväntade vinster som ingår i framtida premier</t>
  </si>
  <si>
    <t>Diversifieringseffekter till följd av aggregering av nSCR separata fonder för artikel 304</t>
  </si>
  <si>
    <t>Totalt belopp för teoretiskt solvenskapitalkrav för matchningsjusteringsportföljer</t>
  </si>
  <si>
    <t>Totalt belopp för teoretiskt solvenskapitalkrav för separata fonder</t>
  </si>
  <si>
    <t>Totalt belopp för teoretiska solvenskapitalkrav för återstående del</t>
  </si>
  <si>
    <t>Kapitalkrav för undergruppen för durationsbaserad aktiekursrisk</t>
  </si>
  <si>
    <t>Övrig information om solvenskapitalkrav</t>
  </si>
  <si>
    <t>Kapitaltillägg redan infört</t>
  </si>
  <si>
    <t>Solvenskapitalkrav exklusive kapitaltillägg</t>
  </si>
  <si>
    <t>Kapitalkrav för verksamhet som drivs i enlighet med art. 4 i direktiv 2003/41/EG</t>
  </si>
  <si>
    <t>Förlusttäckningskapacitet i uppskjutna skatter</t>
  </si>
  <si>
    <t>Förlusttäckningskapacitet i försäkringstekniska avsättningar</t>
  </si>
  <si>
    <t>Operativ risk</t>
  </si>
  <si>
    <t>Värde</t>
  </si>
  <si>
    <t>Beräkning av solvenskapitalkrav</t>
  </si>
  <si>
    <t>S.25.01.21.02</t>
  </si>
  <si>
    <t>Primärt solvenskapitalkrav</t>
  </si>
  <si>
    <t>Immateriell tillgångsrisk</t>
  </si>
  <si>
    <t>Diversifiering</t>
  </si>
  <si>
    <t>Teckningsrisk för skadeförsäkring</t>
  </si>
  <si>
    <t>Teckningsrisk för sjukförsäkring</t>
  </si>
  <si>
    <t>Teckningsrisk för livförsäkring</t>
  </si>
  <si>
    <t>Motpartsrisk</t>
  </si>
  <si>
    <t>Marknadsrisk</t>
  </si>
  <si>
    <t>Företagsspecika parametrar</t>
  </si>
  <si>
    <t>Förenklingar</t>
  </si>
  <si>
    <t>Solvenskapitalkrav brutto</t>
  </si>
  <si>
    <t>S.25.01.21.03</t>
  </si>
  <si>
    <t>S.25.01.21.01</t>
  </si>
  <si>
    <t>Solvenskapitalkrav – för grupper som omfattas av standardformeln</t>
  </si>
  <si>
    <t>S.25.01.21</t>
  </si>
  <si>
    <t>S.28.01.01</t>
  </si>
  <si>
    <t>Minimikapitalkrav – enbart livförsäkrings- eller enbart skadeförsäkrings- eller skadeåterförsäkringsverksamhet</t>
  </si>
  <si>
    <t>S.28.01.01.01</t>
  </si>
  <si>
    <t>Linjär formelkomponent för försäkrings- och återförsäkringsförpliktelser för skadeförsäkring</t>
  </si>
  <si>
    <t>Komponenter minimikapitalkrav</t>
  </si>
  <si>
    <t>S.28.01.01.02</t>
  </si>
  <si>
    <t>Bakgrundsinformation</t>
  </si>
  <si>
    <t>Bästa skattning och försäkringstekniska avsättningar netto (efter återförsäkring/specialföretag) beräknade som helhet</t>
  </si>
  <si>
    <t>Premieinkomst netto (efter återförsäkring) under de senaste 12 månaderna</t>
  </si>
  <si>
    <t>Sjukvårdsförsäkring och proportionell återförsäkring</t>
  </si>
  <si>
    <t>Försäkring avseende inkomstskydd och proportionell återförsäkring</t>
  </si>
  <si>
    <t>Trygghetsförsäkring vid arbetsskada och proportionell återförsäkring</t>
  </si>
  <si>
    <t>Ansvarsförsäkring för motorfordon och proportionell återförsäkring</t>
  </si>
  <si>
    <t>Övrig motorfordonsförsäkring och proportionell återförsäkring</t>
  </si>
  <si>
    <t>Sjö-, luftfarts- och transportförsäkring och proportionell återförsäkring</t>
  </si>
  <si>
    <t>Försäkring mot brand och annan skada på egendom och proportionell återförsäkring</t>
  </si>
  <si>
    <t>Allmän ansvarsförsäkring och proportionell återförsäkring</t>
  </si>
  <si>
    <t>Kredit- och borgensförsäkring och proportionell återförsäkring</t>
  </si>
  <si>
    <t>Rättsskyddsförsäkring och proportionell återförsäkring</t>
  </si>
  <si>
    <t>Assistansförsäkring och proportionell återförsäkring</t>
  </si>
  <si>
    <t>Försäkring mot ekonomiska förluster av olika slag och proportionell återförsäkring</t>
  </si>
  <si>
    <t>Icke-proportionell sjukåterförsäkring</t>
  </si>
  <si>
    <t>Icke-proportionell olycksfallsåterförsäkring</t>
  </si>
  <si>
    <t>Icke-proportionell sjö-, luftfarts- och transportåterförsäkring</t>
  </si>
  <si>
    <t>Icke-proportionell egendomsåterförsäkring</t>
  </si>
  <si>
    <t>S.28.01.01.03</t>
  </si>
  <si>
    <t>Linjär formelkomponent för försäkrings- och återförsäkringsförpliktelser för livförsäkring</t>
  </si>
  <si>
    <t>MinimikapitalkravL Resultat</t>
  </si>
  <si>
    <t>S.28.01.01.04</t>
  </si>
  <si>
    <t>Förpliktelser med rätt till andel i överskott – garanterade förmåner</t>
  </si>
  <si>
    <t>Förpliktelser med rätt till andel i överskott – diskretionära förmåner</t>
  </si>
  <si>
    <t>Försäkringsförpliktelser med indexreglerade förmåner och fondförsäkring</t>
  </si>
  <si>
    <t>Annan liv(åter)försäkrings- och sjuk(åter)försäkringsförpliktelser</t>
  </si>
  <si>
    <t>Sammanlagd risksumma för alla liv(åter)försäkringsförpliktelser</t>
  </si>
  <si>
    <t>S.28.01.01.05</t>
  </si>
  <si>
    <t>Övergripande beräkning av minimikapitalkrav</t>
  </si>
  <si>
    <t>Linjärt minimikapitalkrav</t>
  </si>
  <si>
    <t>Högsta minimikapitalkrav</t>
  </si>
  <si>
    <t>Lägsta minimikapitalkrav</t>
  </si>
  <si>
    <t>Kombinerat minimikapitalkrav</t>
  </si>
  <si>
    <t>Tröskelvärde för minimikapitalkrav</t>
  </si>
  <si>
    <t/>
  </si>
  <si>
    <t>Försäkrings- och återförsäkringsförpliktelser för skadeförsäkring</t>
  </si>
  <si>
    <t>Affärsgren för: mottagen icke-proportionell återförsäkring</t>
  </si>
  <si>
    <t>Rättsskyddsförsäkring</t>
  </si>
  <si>
    <t>Assistansförsäkring</t>
  </si>
  <si>
    <t>Försäkring mot ekonomiska förluster av olika slag</t>
  </si>
  <si>
    <t>Olycksfall</t>
  </si>
  <si>
    <t>Sjöfart, luftfart, transport</t>
  </si>
  <si>
    <t>Fastigheter</t>
  </si>
  <si>
    <t>Hemland - skadeförsäkringsåtaganden</t>
  </si>
  <si>
    <t>Hemland - livförsäkringsåtaganden</t>
  </si>
  <si>
    <t>Totalt för de fem största länderna och hemlandet</t>
  </si>
  <si>
    <t>NORGE</t>
  </si>
  <si>
    <t>DANMARK</t>
  </si>
  <si>
    <t>Primärt solvenskapitalkrav (Företagsspecifika parametrar)</t>
  </si>
  <si>
    <t>Numerisk kod</t>
  </si>
  <si>
    <t>Benämning</t>
  </si>
  <si>
    <t>Årliga publika kvantitativa rapporteringsmallar
Solo</t>
  </si>
  <si>
    <t>MinimikapitalkravNL Resultat</t>
  </si>
  <si>
    <t>If Livförsäkring AB</t>
  </si>
  <si>
    <t xml:space="preserve">If Livförsäkring AB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</si>
</sst>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7" tint="0.399975585192419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8" tint="-0.249977111117893"/>
      <name val="Calibri"/>
      <family val="2"/>
      <charset val="238"/>
      <scheme val="minor"/>
    </font>
    <font>
      <sz val="11"/>
      <color theme="7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lightGray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3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8" fillId="0" borderId="0"/>
  </cellStyleXfs>
  <cellXfs count="22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wrapText="1"/>
    </xf>
    <xf numFmtId="0" fontId="3" fillId="0" borderId="0" xfId="1" applyFont="1"/>
    <xf numFmtId="0" fontId="2" fillId="0" borderId="0" xfId="1" applyFont="1"/>
    <xf numFmtId="0" fontId="2" fillId="0" borderId="0" xfId="1" applyFont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8" fillId="0" borderId="0" xfId="0" applyFont="1" applyFill="1"/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3" fontId="3" fillId="0" borderId="2" xfId="3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center"/>
    </xf>
    <xf numFmtId="0" fontId="9" fillId="0" borderId="2" xfId="0" applyFont="1" applyFill="1" applyBorder="1" applyAlignment="1"/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left" inden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0" fontId="3" fillId="0" borderId="2" xfId="0" applyFont="1" applyFill="1" applyBorder="1" applyAlignment="1">
      <alignment horizontal="left" indent="2"/>
    </xf>
    <xf numFmtId="0" fontId="3" fillId="0" borderId="2" xfId="0" applyFont="1" applyFill="1" applyBorder="1" applyAlignment="1">
      <alignment horizontal="left" wrapText="1" indent="1"/>
    </xf>
    <xf numFmtId="3" fontId="3" fillId="4" borderId="2" xfId="4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left" indent="3"/>
    </xf>
    <xf numFmtId="0" fontId="3" fillId="0" borderId="2" xfId="0" applyFont="1" applyFill="1" applyBorder="1" applyAlignment="1">
      <alignment horizontal="left" wrapText="1" indent="2"/>
    </xf>
    <xf numFmtId="0" fontId="9" fillId="0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0" fillId="0" borderId="0" xfId="0" applyFont="1" applyFill="1"/>
    <xf numFmtId="0" fontId="2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3" fontId="3" fillId="5" borderId="2" xfId="4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horizontal="left" vertical="center" indent="2"/>
    </xf>
    <xf numFmtId="0" fontId="3" fillId="0" borderId="2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right" vertical="top"/>
    </xf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/>
    </xf>
    <xf numFmtId="0" fontId="12" fillId="0" borderId="0" xfId="0" applyFont="1" applyFill="1"/>
    <xf numFmtId="0" fontId="12" fillId="0" borderId="0" xfId="0" applyFont="1"/>
    <xf numFmtId="0" fontId="7" fillId="0" borderId="0" xfId="2" applyFont="1" applyFill="1"/>
    <xf numFmtId="0" fontId="3" fillId="0" borderId="0" xfId="5" applyFont="1" applyFill="1"/>
    <xf numFmtId="0" fontId="8" fillId="0" borderId="0" xfId="5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5" xfId="5" quotePrefix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wrapText="1"/>
    </xf>
    <xf numFmtId="3" fontId="3" fillId="4" borderId="2" xfId="4" applyNumberFormat="1" applyFont="1" applyFill="1" applyBorder="1" applyAlignment="1">
      <alignment horizontal="center" vertical="top" wrapText="1"/>
    </xf>
    <xf numFmtId="3" fontId="3" fillId="0" borderId="2" xfId="3" applyNumberFormat="1" applyFont="1" applyFill="1" applyBorder="1"/>
    <xf numFmtId="0" fontId="10" fillId="0" borderId="0" xfId="5" applyFont="1" applyFill="1"/>
    <xf numFmtId="0" fontId="3" fillId="0" borderId="0" xfId="5" applyFont="1" applyFill="1" applyBorder="1" applyAlignment="1">
      <alignment horizontal="center"/>
    </xf>
    <xf numFmtId="0" fontId="3" fillId="0" borderId="0" xfId="5" applyFont="1" applyFill="1" applyBorder="1"/>
    <xf numFmtId="0" fontId="3" fillId="0" borderId="0" xfId="5" applyFont="1" applyFill="1" applyAlignment="1">
      <alignment wrapText="1"/>
    </xf>
    <xf numFmtId="0" fontId="3" fillId="0" borderId="0" xfId="5" applyFont="1" applyFill="1" applyBorder="1" applyAlignment="1">
      <alignment horizontal="center" vertical="center" wrapText="1"/>
    </xf>
    <xf numFmtId="0" fontId="3" fillId="0" borderId="2" xfId="5" quotePrefix="1" applyFont="1" applyFill="1" applyBorder="1" applyAlignment="1">
      <alignment horizontal="center" vertical="center" wrapText="1"/>
    </xf>
    <xf numFmtId="1" fontId="3" fillId="4" borderId="2" xfId="4" applyNumberFormat="1" applyFont="1" applyFill="1" applyBorder="1" applyAlignment="1">
      <alignment horizontal="center" vertical="top" wrapText="1"/>
    </xf>
    <xf numFmtId="0" fontId="10" fillId="0" borderId="0" xfId="5" applyFont="1" applyFill="1" applyBorder="1"/>
    <xf numFmtId="0" fontId="10" fillId="0" borderId="0" xfId="5" applyFont="1" applyFill="1" applyBorder="1" applyAlignment="1">
      <alignment horizontal="center" vertical="center" wrapText="1"/>
    </xf>
    <xf numFmtId="3" fontId="3" fillId="0" borderId="2" xfId="3" applyNumberFormat="1" applyFont="1" applyFill="1" applyBorder="1" applyAlignment="1">
      <alignment horizontal="center"/>
    </xf>
    <xf numFmtId="3" fontId="3" fillId="0" borderId="2" xfId="3" applyNumberFormat="1" applyFont="1" applyFill="1" applyBorder="1" applyAlignment="1">
      <alignment wrapText="1"/>
    </xf>
    <xf numFmtId="0" fontId="3" fillId="0" borderId="0" xfId="5" applyFont="1" applyFill="1" applyBorder="1" applyAlignment="1">
      <alignment wrapText="1"/>
    </xf>
    <xf numFmtId="0" fontId="2" fillId="0" borderId="0" xfId="5" applyFont="1" applyFill="1" applyBorder="1"/>
    <xf numFmtId="0" fontId="2" fillId="0" borderId="0" xfId="0" applyFont="1"/>
    <xf numFmtId="0" fontId="9" fillId="0" borderId="0" xfId="0" applyFont="1"/>
    <xf numFmtId="3" fontId="3" fillId="0" borderId="2" xfId="5" quotePrefix="1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3" fillId="0" borderId="0" xfId="5" applyNumberFormat="1" applyFont="1" applyFill="1" applyAlignment="1">
      <alignment horizontal="center"/>
    </xf>
    <xf numFmtId="0" fontId="3" fillId="0" borderId="2" xfId="5" quotePrefix="1" applyFont="1" applyFill="1" applyBorder="1" applyAlignment="1">
      <alignment horizontal="center" vertical="center"/>
    </xf>
    <xf numFmtId="3" fontId="3" fillId="4" borderId="2" xfId="4" applyNumberFormat="1" applyFont="1" applyFill="1" applyBorder="1" applyAlignment="1">
      <alignment horizontal="right" vertical="top" wrapText="1"/>
    </xf>
    <xf numFmtId="3" fontId="2" fillId="0" borderId="0" xfId="0" applyNumberFormat="1" applyFont="1" applyAlignment="1">
      <alignment horizontal="right"/>
    </xf>
    <xf numFmtId="3" fontId="3" fillId="0" borderId="0" xfId="5" applyNumberFormat="1" applyFont="1" applyFill="1" applyAlignment="1">
      <alignment horizontal="right"/>
    </xf>
    <xf numFmtId="3" fontId="3" fillId="0" borderId="2" xfId="3" applyNumberFormat="1" applyFont="1" applyFill="1" applyBorder="1" applyAlignment="1">
      <alignment horizontal="right" vertical="center"/>
    </xf>
    <xf numFmtId="0" fontId="3" fillId="0" borderId="2" xfId="5" quotePrefix="1" applyNumberFormat="1" applyFont="1" applyFill="1" applyBorder="1" applyAlignment="1">
      <alignment horizontal="center" vertical="center"/>
    </xf>
    <xf numFmtId="3" fontId="3" fillId="0" borderId="2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4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center"/>
    </xf>
    <xf numFmtId="3" fontId="13" fillId="0" borderId="14" xfId="3" applyNumberFormat="1" applyFont="1" applyFill="1" applyBorder="1" applyAlignment="1">
      <alignment horizontal="right" vertical="center" wrapText="1"/>
    </xf>
    <xf numFmtId="3" fontId="3" fillId="4" borderId="14" xfId="4" applyNumberFormat="1" applyFont="1" applyFill="1" applyBorder="1" applyAlignment="1">
      <alignment horizontal="right" vertical="top" wrapText="1"/>
    </xf>
    <xf numFmtId="0" fontId="14" fillId="0" borderId="0" xfId="0" applyFont="1"/>
    <xf numFmtId="0" fontId="15" fillId="0" borderId="0" xfId="0" applyFont="1"/>
    <xf numFmtId="0" fontId="3" fillId="0" borderId="0" xfId="0" applyFont="1"/>
    <xf numFmtId="0" fontId="9" fillId="0" borderId="14" xfId="0" applyFont="1" applyFill="1" applyBorder="1" applyAlignment="1">
      <alignment horizontal="left" wrapText="1"/>
    </xf>
    <xf numFmtId="0" fontId="9" fillId="0" borderId="14" xfId="0" applyFont="1" applyFill="1" applyBorder="1" applyAlignment="1">
      <alignment horizontal="left" indent="1"/>
    </xf>
    <xf numFmtId="0" fontId="9" fillId="0" borderId="14" xfId="0" applyFont="1" applyFill="1" applyBorder="1" applyAlignment="1">
      <alignment horizontal="left" vertical="center" indent="2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14" xfId="0" applyFont="1" applyFill="1" applyBorder="1" applyAlignment="1">
      <alignment horizontal="left" wrapText="1" indent="2"/>
    </xf>
    <xf numFmtId="0" fontId="16" fillId="0" borderId="0" xfId="0" applyFont="1"/>
    <xf numFmtId="0" fontId="10" fillId="6" borderId="0" xfId="0" applyFont="1" applyFill="1"/>
    <xf numFmtId="0" fontId="10" fillId="0" borderId="0" xfId="0" applyFont="1"/>
    <xf numFmtId="3" fontId="3" fillId="0" borderId="1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0" fontId="9" fillId="0" borderId="14" xfId="0" applyFont="1" applyFill="1" applyBorder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17" fillId="6" borderId="0" xfId="0" applyFont="1" applyFill="1"/>
    <xf numFmtId="0" fontId="17" fillId="0" borderId="0" xfId="0" applyFont="1"/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indent="1"/>
    </xf>
    <xf numFmtId="0" fontId="9" fillId="0" borderId="0" xfId="0" applyFont="1" applyFill="1" applyAlignment="1">
      <alignment horizontal="left" vertical="center" indent="2"/>
    </xf>
    <xf numFmtId="0" fontId="3" fillId="0" borderId="0" xfId="0" applyFont="1" applyFill="1" applyAlignment="1">
      <alignment horizontal="left" wrapText="1" indent="2"/>
    </xf>
    <xf numFmtId="0" fontId="9" fillId="0" borderId="0" xfId="0" applyFont="1" applyFill="1" applyAlignment="1">
      <alignment wrapText="1"/>
    </xf>
    <xf numFmtId="0" fontId="9" fillId="7" borderId="0" xfId="0" applyFont="1" applyFill="1" applyBorder="1" applyAlignment="1">
      <alignment vertical="center"/>
    </xf>
    <xf numFmtId="0" fontId="12" fillId="7" borderId="0" xfId="0" applyFont="1" applyFill="1"/>
    <xf numFmtId="0" fontId="9" fillId="8" borderId="0" xfId="0" applyFont="1" applyFill="1" applyAlignment="1">
      <alignment vertical="top" wrapText="1"/>
    </xf>
    <xf numFmtId="0" fontId="3" fillId="0" borderId="14" xfId="6" applyFont="1" applyFill="1" applyBorder="1" applyAlignment="1">
      <alignment horizontal="center" vertical="center" wrapText="1"/>
    </xf>
    <xf numFmtId="3" fontId="3" fillId="0" borderId="14" xfId="0" quotePrefix="1" applyNumberFormat="1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left" vertical="top" wrapText="1" indent="1"/>
    </xf>
    <xf numFmtId="3" fontId="3" fillId="0" borderId="14" xfId="3" applyNumberFormat="1" applyFont="1" applyFill="1" applyBorder="1" applyAlignment="1">
      <alignment horizontal="right" vertical="top" wrapText="1"/>
    </xf>
    <xf numFmtId="0" fontId="3" fillId="8" borderId="14" xfId="0" applyFont="1" applyFill="1" applyBorder="1" applyAlignment="1">
      <alignment horizontal="left" vertical="top" wrapText="1" indent="1"/>
    </xf>
    <xf numFmtId="3" fontId="3" fillId="0" borderId="14" xfId="3" applyNumberFormat="1" applyFont="1" applyFill="1" applyBorder="1" applyAlignment="1">
      <alignment horizontal="right" vertical="top"/>
    </xf>
    <xf numFmtId="0" fontId="9" fillId="8" borderId="14" xfId="0" applyFont="1" applyFill="1" applyBorder="1" applyAlignment="1">
      <alignment vertical="top"/>
    </xf>
    <xf numFmtId="0" fontId="3" fillId="8" borderId="14" xfId="0" applyFont="1" applyFill="1" applyBorder="1" applyAlignment="1">
      <alignment horizontal="left" vertical="top" indent="1"/>
    </xf>
    <xf numFmtId="10" fontId="3" fillId="0" borderId="14" xfId="3" applyNumberFormat="1" applyFont="1" applyFill="1" applyBorder="1" applyAlignment="1">
      <alignment horizontal="right" vertical="top" wrapText="1"/>
    </xf>
    <xf numFmtId="1" fontId="3" fillId="4" borderId="14" xfId="4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top" wrapText="1"/>
    </xf>
    <xf numFmtId="1" fontId="3" fillId="4" borderId="14" xfId="4" applyNumberFormat="1" applyFont="1" applyFill="1" applyBorder="1" applyAlignment="1">
      <alignment horizontal="center" vertical="top" wrapText="1"/>
    </xf>
    <xf numFmtId="0" fontId="10" fillId="8" borderId="0" xfId="0" applyFont="1" applyFill="1" applyBorder="1" applyAlignment="1">
      <alignment horizontal="left" vertical="center"/>
    </xf>
    <xf numFmtId="3" fontId="3" fillId="0" borderId="14" xfId="3" quotePrefix="1" applyNumberFormat="1" applyFont="1" applyFill="1" applyBorder="1" applyAlignment="1">
      <alignment horizontal="right" vertical="top" wrapText="1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top" indent="1"/>
    </xf>
    <xf numFmtId="0" fontId="9" fillId="8" borderId="14" xfId="0" applyFont="1" applyFill="1" applyBorder="1" applyAlignment="1">
      <alignment horizontal="left" vertical="top"/>
    </xf>
    <xf numFmtId="0" fontId="16" fillId="8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" fillId="8" borderId="0" xfId="0" applyFont="1" applyFill="1"/>
    <xf numFmtId="0" fontId="19" fillId="0" borderId="0" xfId="0" applyFont="1"/>
    <xf numFmtId="0" fontId="19" fillId="8" borderId="0" xfId="0" applyFont="1" applyFill="1" applyBorder="1"/>
    <xf numFmtId="0" fontId="3" fillId="8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vertical="center"/>
    </xf>
    <xf numFmtId="3" fontId="3" fillId="0" borderId="2" xfId="3" applyNumberFormat="1" applyFont="1" applyFill="1" applyBorder="1" applyAlignment="1">
      <alignment horizontal="right" vertical="top" wrapText="1"/>
    </xf>
    <xf numFmtId="0" fontId="13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indent="1"/>
    </xf>
    <xf numFmtId="0" fontId="3" fillId="0" borderId="14" xfId="0" applyFont="1" applyFill="1" applyBorder="1" applyAlignment="1">
      <alignment horizontal="left" vertical="center" indent="1"/>
    </xf>
    <xf numFmtId="0" fontId="9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3" fontId="3" fillId="0" borderId="14" xfId="3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2" fillId="0" borderId="14" xfId="0" applyFont="1" applyFill="1" applyBorder="1"/>
    <xf numFmtId="0" fontId="3" fillId="0" borderId="0" xfId="0" applyFont="1" applyFill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21" fillId="0" borderId="0" xfId="0" applyFont="1"/>
    <xf numFmtId="0" fontId="13" fillId="0" borderId="13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left" vertical="top"/>
    </xf>
    <xf numFmtId="3" fontId="3" fillId="0" borderId="2" xfId="3" applyNumberFormat="1" applyFont="1" applyFill="1" applyBorder="1" applyAlignment="1">
      <alignment horizontal="right" vertical="center" wrapText="1"/>
    </xf>
    <xf numFmtId="0" fontId="3" fillId="8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22" fillId="0" borderId="0" xfId="0" applyFont="1" applyFill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/>
    <xf numFmtId="0" fontId="22" fillId="0" borderId="0" xfId="0" applyFont="1" applyFill="1" applyAlignment="1">
      <alignment vertical="top"/>
    </xf>
    <xf numFmtId="0" fontId="2" fillId="0" borderId="0" xfId="0" applyFont="1" applyFill="1" applyBorder="1"/>
    <xf numFmtId="0" fontId="9" fillId="8" borderId="0" xfId="0" applyFont="1" applyFill="1"/>
    <xf numFmtId="0" fontId="9" fillId="0" borderId="15" xfId="0" applyFont="1" applyFill="1" applyBorder="1" applyAlignment="1">
      <alignment wrapText="1"/>
    </xf>
    <xf numFmtId="0" fontId="3" fillId="0" borderId="2" xfId="0" applyFont="1" applyFill="1" applyBorder="1"/>
    <xf numFmtId="3" fontId="2" fillId="0" borderId="2" xfId="3" applyNumberFormat="1" applyFont="1" applyFill="1" applyBorder="1" applyAlignment="1">
      <alignment horizontal="right" vertical="center"/>
    </xf>
    <xf numFmtId="0" fontId="3" fillId="0" borderId="2" xfId="0" applyFont="1" applyBorder="1"/>
    <xf numFmtId="0" fontId="3" fillId="8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5" applyFont="1" applyFill="1" applyBorder="1" applyAlignment="1">
      <alignment horizontal="center" vertical="center" wrapText="1"/>
    </xf>
    <xf numFmtId="164" fontId="3" fillId="8" borderId="0" xfId="0" applyNumberFormat="1" applyFont="1" applyFill="1" applyBorder="1"/>
    <xf numFmtId="0" fontId="9" fillId="8" borderId="2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1" fontId="3" fillId="0" borderId="2" xfId="3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/>
    </xf>
    <xf numFmtId="0" fontId="24" fillId="0" borderId="0" xfId="1" applyFont="1" applyFill="1"/>
    <xf numFmtId="0" fontId="25" fillId="0" borderId="0" xfId="5" applyFont="1" applyFill="1"/>
    <xf numFmtId="0" fontId="24" fillId="0" borderId="0" xfId="0" applyFont="1"/>
    <xf numFmtId="0" fontId="24" fillId="0" borderId="0" xfId="0" applyFont="1" applyFill="1"/>
    <xf numFmtId="0" fontId="25" fillId="0" borderId="0" xfId="0" applyFont="1"/>
    <xf numFmtId="0" fontId="23" fillId="0" borderId="0" xfId="0" applyFont="1" applyFill="1"/>
    <xf numFmtId="0" fontId="4" fillId="2" borderId="8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vertical="center"/>
    </xf>
    <xf numFmtId="0" fontId="2" fillId="0" borderId="14" xfId="1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4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7">
    <cellStyle name="DPM_CellCode" xfId="3"/>
    <cellStyle name="DPM_EmptyCell" xfId="4"/>
    <cellStyle name="Hyperlänk" xfId="2" builtinId="8"/>
    <cellStyle name="Normal" xfId="0" builtinId="0"/>
    <cellStyle name="Normalny 13" xfId="6"/>
    <cellStyle name="Normalny 2" xfId="5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2:C11"/>
  <sheetViews>
    <sheetView showGridLines="0" tabSelected="1" zoomScale="70" zoomScaleNormal="70" workbookViewId="0"/>
  </sheetViews>
  <sheetFormatPr defaultColWidth="9.109375" defaultRowHeight="14.4" x14ac:dyDescent="0.3"/>
  <cols>
    <col min="1" max="1" width="11" style="1" customWidth="1"/>
    <col min="2" max="2" width="83.5546875" style="2" customWidth="1"/>
    <col min="3" max="3" width="21.6640625" style="4" customWidth="1"/>
    <col min="4" max="16384" width="9.109375" style="4"/>
  </cols>
  <sheetData>
    <row r="2" spans="1:3" ht="18" x14ac:dyDescent="0.35">
      <c r="A2" s="194" t="s">
        <v>424</v>
      </c>
    </row>
    <row r="3" spans="1:3" x14ac:dyDescent="0.3">
      <c r="C3" s="3"/>
    </row>
    <row r="4" spans="1:3" s="5" customFormat="1" ht="69.75" customHeight="1" x14ac:dyDescent="0.3">
      <c r="A4" s="200" t="s">
        <v>420</v>
      </c>
      <c r="B4" s="200" t="s">
        <v>421</v>
      </c>
      <c r="C4" s="203" t="s">
        <v>422</v>
      </c>
    </row>
    <row r="5" spans="1:3" x14ac:dyDescent="0.3">
      <c r="A5" s="201" t="s">
        <v>0</v>
      </c>
      <c r="B5" s="202" t="s">
        <v>164</v>
      </c>
      <c r="C5" s="6" t="str">
        <f>HYPERLINK("#S.02.01.02!$A$1", "S.02.01.02")</f>
        <v>S.02.01.02</v>
      </c>
    </row>
    <row r="6" spans="1:3" x14ac:dyDescent="0.3">
      <c r="A6" s="201" t="s">
        <v>1</v>
      </c>
      <c r="B6" s="202" t="s">
        <v>168</v>
      </c>
      <c r="C6" s="6" t="str">
        <f>HYPERLINK("#S.05.01.02!$A$1", "S.05.01.02")</f>
        <v>S.05.01.02</v>
      </c>
    </row>
    <row r="7" spans="1:3" x14ac:dyDescent="0.3">
      <c r="A7" s="201" t="s">
        <v>2</v>
      </c>
      <c r="B7" s="202" t="s">
        <v>251</v>
      </c>
      <c r="C7" s="6" t="str">
        <f>HYPERLINK("#S.05.02.01!$A$1", "S.05.02.01")</f>
        <v>S.05.02.01</v>
      </c>
    </row>
    <row r="8" spans="1:3" ht="20.25" customHeight="1" x14ac:dyDescent="0.3">
      <c r="A8" s="201" t="s">
        <v>3</v>
      </c>
      <c r="B8" s="202" t="s">
        <v>263</v>
      </c>
      <c r="C8" s="6" t="str">
        <f>HYPERLINK("#S.12.01.02!$A$1", "S.12.01.02")</f>
        <v>S.12.01.02</v>
      </c>
    </row>
    <row r="9" spans="1:3" ht="19.5" customHeight="1" x14ac:dyDescent="0.3">
      <c r="A9" s="201" t="s">
        <v>4</v>
      </c>
      <c r="B9" s="202" t="s">
        <v>284</v>
      </c>
      <c r="C9" s="6" t="str">
        <f>HYPERLINK("#S.23.01.01!$A$1", "S.23.01.01")</f>
        <v>S.23.01.01</v>
      </c>
    </row>
    <row r="10" spans="1:3" ht="15.75" customHeight="1" x14ac:dyDescent="0.3">
      <c r="A10" s="201" t="s">
        <v>5</v>
      </c>
      <c r="B10" s="202" t="s">
        <v>362</v>
      </c>
      <c r="C10" s="6" t="str">
        <f>HYPERLINK("#S.25.01.21!$A$1", "S.25.01.21")</f>
        <v>S.25.01.21</v>
      </c>
    </row>
    <row r="11" spans="1:3" ht="28.8" x14ac:dyDescent="0.3">
      <c r="A11" s="201" t="s">
        <v>6</v>
      </c>
      <c r="B11" s="202" t="s">
        <v>365</v>
      </c>
      <c r="C11" s="6" t="str">
        <f>HYPERLINK("#S.28.01.01!$A$1", "S.28.01.01")</f>
        <v>S.28.01.01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2"/>
  <sheetViews>
    <sheetView showGridLines="0" zoomScale="85" zoomScaleNormal="85" workbookViewId="0"/>
  </sheetViews>
  <sheetFormatPr defaultColWidth="11.44140625" defaultRowHeight="14.4" x14ac:dyDescent="0.3"/>
  <cols>
    <col min="1" max="1" width="74.44140625" style="7" bestFit="1" customWidth="1"/>
    <col min="2" max="2" width="6.6640625" style="7" bestFit="1" customWidth="1"/>
    <col min="3" max="3" width="15.88671875" style="8" bestFit="1" customWidth="1"/>
    <col min="4" max="4" width="14.6640625" style="7" customWidth="1"/>
    <col min="5" max="16384" width="11.44140625" style="7"/>
  </cols>
  <sheetData>
    <row r="2" spans="1:5" x14ac:dyDescent="0.3">
      <c r="A2" s="199" t="s">
        <v>424</v>
      </c>
    </row>
    <row r="4" spans="1:5" x14ac:dyDescent="0.3">
      <c r="A4" s="44" t="s">
        <v>166</v>
      </c>
      <c r="B4" s="44"/>
    </row>
    <row r="5" spans="1:5" x14ac:dyDescent="0.3">
      <c r="A5" s="42" t="s">
        <v>164</v>
      </c>
      <c r="B5" s="42"/>
      <c r="C5" s="43"/>
    </row>
    <row r="6" spans="1:5" x14ac:dyDescent="0.3">
      <c r="A6" s="42"/>
      <c r="B6" s="42"/>
      <c r="C6" s="43"/>
    </row>
    <row r="7" spans="1:5" x14ac:dyDescent="0.3">
      <c r="A7" s="44" t="s">
        <v>165</v>
      </c>
      <c r="B7" s="42"/>
      <c r="C7" s="43"/>
    </row>
    <row r="8" spans="1:5" x14ac:dyDescent="0.3">
      <c r="A8" s="42" t="s">
        <v>164</v>
      </c>
      <c r="B8" s="42"/>
      <c r="C8" s="43"/>
    </row>
    <row r="9" spans="1:5" x14ac:dyDescent="0.3">
      <c r="B9" s="42"/>
      <c r="C9" s="41"/>
    </row>
    <row r="10" spans="1:5" ht="17.25" customHeight="1" x14ac:dyDescent="0.3">
      <c r="A10" s="40"/>
      <c r="B10" s="40"/>
      <c r="C10" s="39" t="s">
        <v>163</v>
      </c>
    </row>
    <row r="11" spans="1:5" x14ac:dyDescent="0.3">
      <c r="A11" s="40"/>
      <c r="B11" s="40"/>
      <c r="C11" s="39" t="s">
        <v>162</v>
      </c>
    </row>
    <row r="12" spans="1:5" x14ac:dyDescent="0.3">
      <c r="A12" s="30" t="s">
        <v>161</v>
      </c>
      <c r="B12" s="23"/>
      <c r="C12" s="27"/>
    </row>
    <row r="13" spans="1:5" x14ac:dyDescent="0.3">
      <c r="A13" s="24" t="s">
        <v>160</v>
      </c>
      <c r="B13" s="23" t="s">
        <v>159</v>
      </c>
      <c r="C13" s="27" t="s">
        <v>405</v>
      </c>
      <c r="D13" s="32"/>
      <c r="E13" s="16"/>
    </row>
    <row r="14" spans="1:5" x14ac:dyDescent="0.3">
      <c r="A14" s="24" t="s">
        <v>158</v>
      </c>
      <c r="B14" s="23" t="s">
        <v>157</v>
      </c>
      <c r="C14" s="27" t="s">
        <v>405</v>
      </c>
      <c r="D14" s="32"/>
      <c r="E14" s="16"/>
    </row>
    <row r="15" spans="1:5" x14ac:dyDescent="0.3">
      <c r="A15" s="24" t="s">
        <v>156</v>
      </c>
      <c r="B15" s="23" t="s">
        <v>155</v>
      </c>
      <c r="C15" s="35" t="s">
        <v>405</v>
      </c>
      <c r="D15" s="32"/>
      <c r="E15" s="16"/>
    </row>
    <row r="16" spans="1:5" x14ac:dyDescent="0.3">
      <c r="A16" s="24" t="s">
        <v>154</v>
      </c>
      <c r="B16" s="23" t="s">
        <v>153</v>
      </c>
      <c r="C16" s="35" t="s">
        <v>405</v>
      </c>
      <c r="D16" s="32"/>
      <c r="E16" s="16"/>
    </row>
    <row r="17" spans="1:5" x14ac:dyDescent="0.3">
      <c r="A17" s="24" t="s">
        <v>152</v>
      </c>
      <c r="B17" s="23" t="s">
        <v>151</v>
      </c>
      <c r="C17" s="35" t="s">
        <v>405</v>
      </c>
      <c r="D17" s="32"/>
      <c r="E17" s="16"/>
    </row>
    <row r="18" spans="1:5" x14ac:dyDescent="0.3">
      <c r="A18" s="24" t="s">
        <v>150</v>
      </c>
      <c r="B18" s="23" t="s">
        <v>149</v>
      </c>
      <c r="C18" s="35" t="s">
        <v>405</v>
      </c>
      <c r="D18" s="32"/>
      <c r="E18" s="16"/>
    </row>
    <row r="19" spans="1:5" s="20" customFormat="1" ht="14.25" customHeight="1" x14ac:dyDescent="0.3">
      <c r="A19" s="38" t="s">
        <v>148</v>
      </c>
      <c r="B19" s="23" t="s">
        <v>147</v>
      </c>
      <c r="C19" s="35">
        <v>361750</v>
      </c>
      <c r="D19" s="32"/>
      <c r="E19" s="16"/>
    </row>
    <row r="20" spans="1:5" x14ac:dyDescent="0.3">
      <c r="A20" s="25" t="s">
        <v>146</v>
      </c>
      <c r="B20" s="23" t="s">
        <v>145</v>
      </c>
      <c r="C20" s="35" t="s">
        <v>405</v>
      </c>
      <c r="D20" s="32"/>
      <c r="E20" s="16"/>
    </row>
    <row r="21" spans="1:5" x14ac:dyDescent="0.3">
      <c r="A21" s="25" t="s">
        <v>144</v>
      </c>
      <c r="B21" s="23" t="s">
        <v>143</v>
      </c>
      <c r="C21" s="35" t="s">
        <v>405</v>
      </c>
      <c r="D21" s="32"/>
      <c r="E21" s="16"/>
    </row>
    <row r="22" spans="1:5" x14ac:dyDescent="0.3">
      <c r="A22" s="25" t="s">
        <v>142</v>
      </c>
      <c r="B22" s="23" t="s">
        <v>141</v>
      </c>
      <c r="C22" s="35" t="s">
        <v>405</v>
      </c>
      <c r="D22" s="32"/>
      <c r="E22" s="16"/>
    </row>
    <row r="23" spans="1:5" x14ac:dyDescent="0.3">
      <c r="A23" s="28" t="s">
        <v>140</v>
      </c>
      <c r="B23" s="23" t="s">
        <v>139</v>
      </c>
      <c r="C23" s="35" t="s">
        <v>405</v>
      </c>
      <c r="D23" s="32"/>
      <c r="E23" s="16"/>
    </row>
    <row r="24" spans="1:5" x14ac:dyDescent="0.3">
      <c r="A24" s="28" t="s">
        <v>138</v>
      </c>
      <c r="B24" s="23" t="s">
        <v>137</v>
      </c>
      <c r="C24" s="35" t="s">
        <v>405</v>
      </c>
      <c r="D24" s="32"/>
      <c r="E24" s="16"/>
    </row>
    <row r="25" spans="1:5" x14ac:dyDescent="0.3">
      <c r="A25" s="25" t="s">
        <v>136</v>
      </c>
      <c r="B25" s="23" t="s">
        <v>135</v>
      </c>
      <c r="C25" s="35">
        <v>361750</v>
      </c>
      <c r="D25" s="32"/>
      <c r="E25" s="16"/>
    </row>
    <row r="26" spans="1:5" x14ac:dyDescent="0.3">
      <c r="A26" s="28" t="s">
        <v>134</v>
      </c>
      <c r="B26" s="23" t="s">
        <v>133</v>
      </c>
      <c r="C26" s="35">
        <v>20112</v>
      </c>
      <c r="D26" s="32"/>
      <c r="E26" s="16"/>
    </row>
    <row r="27" spans="1:5" x14ac:dyDescent="0.3">
      <c r="A27" s="28" t="s">
        <v>132</v>
      </c>
      <c r="B27" s="23" t="s">
        <v>131</v>
      </c>
      <c r="C27" s="35">
        <v>341638</v>
      </c>
      <c r="D27" s="32"/>
      <c r="E27" s="16"/>
    </row>
    <row r="28" spans="1:5" x14ac:dyDescent="0.3">
      <c r="A28" s="28" t="s">
        <v>130</v>
      </c>
      <c r="B28" s="23" t="s">
        <v>129</v>
      </c>
      <c r="C28" s="35" t="s">
        <v>405</v>
      </c>
      <c r="D28" s="32"/>
      <c r="E28" s="16"/>
    </row>
    <row r="29" spans="1:5" x14ac:dyDescent="0.3">
      <c r="A29" s="28" t="s">
        <v>128</v>
      </c>
      <c r="B29" s="23" t="s">
        <v>127</v>
      </c>
      <c r="C29" s="35" t="s">
        <v>405</v>
      </c>
      <c r="D29" s="32"/>
      <c r="E29" s="16"/>
    </row>
    <row r="30" spans="1:5" x14ac:dyDescent="0.3">
      <c r="A30" s="25" t="s">
        <v>126</v>
      </c>
      <c r="B30" s="23" t="s">
        <v>125</v>
      </c>
      <c r="C30" s="35" t="s">
        <v>405</v>
      </c>
      <c r="D30" s="32"/>
      <c r="E30" s="16"/>
    </row>
    <row r="31" spans="1:5" x14ac:dyDescent="0.3">
      <c r="A31" s="25" t="s">
        <v>30</v>
      </c>
      <c r="B31" s="23" t="s">
        <v>124</v>
      </c>
      <c r="C31" s="35" t="s">
        <v>405</v>
      </c>
      <c r="D31" s="32"/>
      <c r="E31" s="16"/>
    </row>
    <row r="32" spans="1:5" x14ac:dyDescent="0.3">
      <c r="A32" s="25" t="s">
        <v>123</v>
      </c>
      <c r="B32" s="23" t="s">
        <v>122</v>
      </c>
      <c r="C32" s="35" t="s">
        <v>405</v>
      </c>
      <c r="D32" s="32"/>
      <c r="E32" s="16"/>
    </row>
    <row r="33" spans="1:6" x14ac:dyDescent="0.3">
      <c r="A33" s="25" t="s">
        <v>121</v>
      </c>
      <c r="B33" s="23" t="s">
        <v>120</v>
      </c>
      <c r="C33" s="35" t="s">
        <v>405</v>
      </c>
      <c r="D33" s="32"/>
      <c r="E33" s="16"/>
    </row>
    <row r="34" spans="1:6" x14ac:dyDescent="0.3">
      <c r="A34" s="24" t="s">
        <v>119</v>
      </c>
      <c r="B34" s="23" t="s">
        <v>118</v>
      </c>
      <c r="C34" s="35" t="s">
        <v>405</v>
      </c>
      <c r="D34" s="32"/>
      <c r="E34" s="16"/>
    </row>
    <row r="35" spans="1:6" x14ac:dyDescent="0.3">
      <c r="A35" s="24" t="s">
        <v>117</v>
      </c>
      <c r="B35" s="23" t="s">
        <v>116</v>
      </c>
      <c r="C35" s="35">
        <v>0</v>
      </c>
      <c r="D35" s="32"/>
      <c r="E35" s="16"/>
    </row>
    <row r="36" spans="1:6" x14ac:dyDescent="0.3">
      <c r="A36" s="25" t="s">
        <v>115</v>
      </c>
      <c r="B36" s="23" t="s">
        <v>114</v>
      </c>
      <c r="C36" s="35" t="s">
        <v>405</v>
      </c>
      <c r="D36" s="32"/>
      <c r="E36" s="16"/>
    </row>
    <row r="37" spans="1:6" x14ac:dyDescent="0.3">
      <c r="A37" s="25" t="s">
        <v>113</v>
      </c>
      <c r="B37" s="23" t="s">
        <v>112</v>
      </c>
      <c r="C37" s="35" t="s">
        <v>405</v>
      </c>
      <c r="D37" s="32"/>
      <c r="E37" s="16"/>
    </row>
    <row r="38" spans="1:6" x14ac:dyDescent="0.3">
      <c r="A38" s="25" t="s">
        <v>111</v>
      </c>
      <c r="B38" s="23" t="s">
        <v>110</v>
      </c>
      <c r="C38" s="35">
        <v>0</v>
      </c>
      <c r="D38" s="32"/>
      <c r="E38" s="16"/>
    </row>
    <row r="39" spans="1:6" x14ac:dyDescent="0.3">
      <c r="A39" s="37" t="s">
        <v>109</v>
      </c>
      <c r="B39" s="23" t="s">
        <v>108</v>
      </c>
      <c r="C39" s="35">
        <v>471</v>
      </c>
      <c r="D39" s="32"/>
      <c r="E39" s="16"/>
    </row>
    <row r="40" spans="1:6" x14ac:dyDescent="0.3">
      <c r="A40" s="36" t="s">
        <v>107</v>
      </c>
      <c r="B40" s="23" t="s">
        <v>106</v>
      </c>
      <c r="C40" s="35" t="s">
        <v>405</v>
      </c>
      <c r="D40" s="32"/>
      <c r="E40" s="16"/>
    </row>
    <row r="41" spans="1:6" x14ac:dyDescent="0.3">
      <c r="A41" s="28" t="s">
        <v>105</v>
      </c>
      <c r="B41" s="23" t="s">
        <v>104</v>
      </c>
      <c r="C41" s="35" t="s">
        <v>405</v>
      </c>
      <c r="D41" s="32"/>
      <c r="E41" s="16"/>
    </row>
    <row r="42" spans="1:6" x14ac:dyDescent="0.3">
      <c r="A42" s="28" t="s">
        <v>103</v>
      </c>
      <c r="B42" s="23" t="s">
        <v>102</v>
      </c>
      <c r="C42" s="35" t="s">
        <v>405</v>
      </c>
      <c r="D42" s="32"/>
      <c r="E42" s="16"/>
    </row>
    <row r="43" spans="1:6" s="33" customFormat="1" ht="13.5" customHeight="1" x14ac:dyDescent="0.3">
      <c r="A43" s="29" t="s">
        <v>101</v>
      </c>
      <c r="B43" s="23" t="s">
        <v>100</v>
      </c>
      <c r="C43" s="35">
        <v>471</v>
      </c>
      <c r="D43" s="34"/>
      <c r="E43" s="16"/>
    </row>
    <row r="44" spans="1:6" x14ac:dyDescent="0.3">
      <c r="A44" s="28" t="s">
        <v>99</v>
      </c>
      <c r="B44" s="23" t="s">
        <v>98</v>
      </c>
      <c r="C44" s="17" t="s">
        <v>405</v>
      </c>
      <c r="D44" s="32"/>
      <c r="E44" s="16"/>
    </row>
    <row r="45" spans="1:6" x14ac:dyDescent="0.3">
      <c r="A45" s="28" t="s">
        <v>97</v>
      </c>
      <c r="B45" s="23" t="s">
        <v>96</v>
      </c>
      <c r="C45" s="17">
        <v>471</v>
      </c>
      <c r="D45" s="32"/>
      <c r="E45" s="16"/>
    </row>
    <row r="46" spans="1:6" x14ac:dyDescent="0.3">
      <c r="A46" s="25" t="s">
        <v>95</v>
      </c>
      <c r="B46" s="23" t="s">
        <v>94</v>
      </c>
      <c r="C46" s="17" t="s">
        <v>405</v>
      </c>
      <c r="D46" s="32"/>
      <c r="E46" s="16"/>
    </row>
    <row r="47" spans="1:6" x14ac:dyDescent="0.3">
      <c r="A47" s="24" t="s">
        <v>93</v>
      </c>
      <c r="B47" s="23" t="s">
        <v>92</v>
      </c>
      <c r="C47" s="17" t="s">
        <v>405</v>
      </c>
      <c r="D47" s="32"/>
      <c r="E47" s="16"/>
      <c r="F47" s="9"/>
    </row>
    <row r="48" spans="1:6" x14ac:dyDescent="0.3">
      <c r="A48" s="24" t="s">
        <v>91</v>
      </c>
      <c r="B48" s="23" t="s">
        <v>90</v>
      </c>
      <c r="C48" s="17">
        <v>2564</v>
      </c>
      <c r="D48" s="32"/>
      <c r="E48" s="16"/>
    </row>
    <row r="49" spans="1:5" x14ac:dyDescent="0.3">
      <c r="A49" s="24" t="s">
        <v>89</v>
      </c>
      <c r="B49" s="23" t="s">
        <v>88</v>
      </c>
      <c r="C49" s="17" t="s">
        <v>405</v>
      </c>
      <c r="D49" s="32"/>
      <c r="E49" s="16"/>
    </row>
    <row r="50" spans="1:5" x14ac:dyDescent="0.3">
      <c r="A50" s="24" t="s">
        <v>87</v>
      </c>
      <c r="B50" s="23" t="s">
        <v>86</v>
      </c>
      <c r="C50" s="17">
        <v>107174</v>
      </c>
      <c r="D50" s="32"/>
      <c r="E50" s="16"/>
    </row>
    <row r="51" spans="1:5" x14ac:dyDescent="0.3">
      <c r="A51" s="24" t="s">
        <v>85</v>
      </c>
      <c r="B51" s="23" t="s">
        <v>84</v>
      </c>
      <c r="C51" s="17" t="s">
        <v>405</v>
      </c>
      <c r="D51" s="32"/>
      <c r="E51" s="16"/>
    </row>
    <row r="52" spans="1:5" ht="14.25" customHeight="1" x14ac:dyDescent="0.3">
      <c r="A52" s="26" t="s">
        <v>83</v>
      </c>
      <c r="B52" s="23" t="s">
        <v>82</v>
      </c>
      <c r="C52" s="17" t="s">
        <v>405</v>
      </c>
      <c r="D52" s="32"/>
      <c r="E52" s="16"/>
    </row>
    <row r="53" spans="1:5" x14ac:dyDescent="0.3">
      <c r="A53" s="24" t="s">
        <v>81</v>
      </c>
      <c r="B53" s="23" t="s">
        <v>80</v>
      </c>
      <c r="C53" s="17">
        <v>9461</v>
      </c>
      <c r="D53" s="32"/>
      <c r="E53" s="16"/>
    </row>
    <row r="54" spans="1:5" x14ac:dyDescent="0.3">
      <c r="A54" s="24" t="s">
        <v>79</v>
      </c>
      <c r="B54" s="23" t="s">
        <v>78</v>
      </c>
      <c r="C54" s="17" t="s">
        <v>405</v>
      </c>
      <c r="D54" s="32"/>
      <c r="E54" s="16"/>
    </row>
    <row r="55" spans="1:5" x14ac:dyDescent="0.3">
      <c r="A55" s="22" t="s">
        <v>77</v>
      </c>
      <c r="B55" s="18" t="s">
        <v>76</v>
      </c>
      <c r="C55" s="17">
        <v>481419</v>
      </c>
      <c r="D55" s="16"/>
      <c r="E55" s="31"/>
    </row>
    <row r="56" spans="1:5" x14ac:dyDescent="0.3">
      <c r="A56" s="30" t="s">
        <v>75</v>
      </c>
      <c r="B56" s="23"/>
      <c r="C56" s="27"/>
      <c r="D56" s="16"/>
      <c r="E56" s="15"/>
    </row>
    <row r="57" spans="1:5" x14ac:dyDescent="0.3">
      <c r="A57" s="24" t="s">
        <v>74</v>
      </c>
      <c r="B57" s="23" t="s">
        <v>73</v>
      </c>
      <c r="C57" s="17" t="s">
        <v>405</v>
      </c>
      <c r="D57" s="16"/>
      <c r="E57" s="15"/>
    </row>
    <row r="58" spans="1:5" x14ac:dyDescent="0.3">
      <c r="A58" s="25" t="s">
        <v>72</v>
      </c>
      <c r="B58" s="23" t="s">
        <v>71</v>
      </c>
      <c r="C58" s="17" t="s">
        <v>405</v>
      </c>
      <c r="D58" s="16"/>
      <c r="E58" s="15"/>
    </row>
    <row r="59" spans="1:5" x14ac:dyDescent="0.3">
      <c r="A59" s="28" t="s">
        <v>48</v>
      </c>
      <c r="B59" s="23" t="s">
        <v>70</v>
      </c>
      <c r="C59" s="17" t="s">
        <v>405</v>
      </c>
      <c r="D59" s="16"/>
      <c r="E59" s="15"/>
    </row>
    <row r="60" spans="1:5" x14ac:dyDescent="0.3">
      <c r="A60" s="28" t="s">
        <v>46</v>
      </c>
      <c r="B60" s="23" t="s">
        <v>69</v>
      </c>
      <c r="C60" s="17" t="s">
        <v>405</v>
      </c>
      <c r="D60" s="16"/>
      <c r="E60" s="15"/>
    </row>
    <row r="61" spans="1:5" x14ac:dyDescent="0.3">
      <c r="A61" s="28" t="s">
        <v>44</v>
      </c>
      <c r="B61" s="23" t="s">
        <v>68</v>
      </c>
      <c r="C61" s="17" t="s">
        <v>405</v>
      </c>
      <c r="D61" s="16"/>
      <c r="E61" s="15"/>
    </row>
    <row r="62" spans="1:5" x14ac:dyDescent="0.3">
      <c r="A62" s="25" t="s">
        <v>67</v>
      </c>
      <c r="B62" s="23" t="s">
        <v>66</v>
      </c>
      <c r="C62" s="17" t="s">
        <v>405</v>
      </c>
      <c r="D62" s="16"/>
      <c r="E62" s="15"/>
    </row>
    <row r="63" spans="1:5" x14ac:dyDescent="0.3">
      <c r="A63" s="28" t="s">
        <v>48</v>
      </c>
      <c r="B63" s="23" t="s">
        <v>65</v>
      </c>
      <c r="C63" s="17" t="s">
        <v>405</v>
      </c>
      <c r="D63" s="16"/>
      <c r="E63" s="15"/>
    </row>
    <row r="64" spans="1:5" x14ac:dyDescent="0.3">
      <c r="A64" s="28" t="s">
        <v>46</v>
      </c>
      <c r="B64" s="23" t="s">
        <v>64</v>
      </c>
      <c r="C64" s="17" t="s">
        <v>405</v>
      </c>
      <c r="D64" s="16"/>
      <c r="E64" s="15"/>
    </row>
    <row r="65" spans="1:5" x14ac:dyDescent="0.3">
      <c r="A65" s="28" t="s">
        <v>44</v>
      </c>
      <c r="B65" s="23" t="s">
        <v>63</v>
      </c>
      <c r="C65" s="17" t="s">
        <v>405</v>
      </c>
      <c r="D65" s="16"/>
      <c r="E65" s="15"/>
    </row>
    <row r="66" spans="1:5" x14ac:dyDescent="0.3">
      <c r="A66" s="24" t="s">
        <v>62</v>
      </c>
      <c r="B66" s="23" t="s">
        <v>61</v>
      </c>
      <c r="C66" s="17">
        <v>111926</v>
      </c>
      <c r="D66" s="16"/>
      <c r="E66" s="15"/>
    </row>
    <row r="67" spans="1:5" x14ac:dyDescent="0.3">
      <c r="A67" s="25" t="s">
        <v>60</v>
      </c>
      <c r="B67" s="23" t="s">
        <v>59</v>
      </c>
      <c r="C67" s="17" t="s">
        <v>405</v>
      </c>
      <c r="D67" s="16"/>
      <c r="E67" s="15"/>
    </row>
    <row r="68" spans="1:5" x14ac:dyDescent="0.3">
      <c r="A68" s="28" t="s">
        <v>48</v>
      </c>
      <c r="B68" s="23" t="s">
        <v>58</v>
      </c>
      <c r="C68" s="17" t="s">
        <v>405</v>
      </c>
      <c r="D68" s="16"/>
      <c r="E68" s="15"/>
    </row>
    <row r="69" spans="1:5" x14ac:dyDescent="0.3">
      <c r="A69" s="28" t="s">
        <v>46</v>
      </c>
      <c r="B69" s="23" t="s">
        <v>57</v>
      </c>
      <c r="C69" s="17" t="s">
        <v>405</v>
      </c>
      <c r="D69" s="16"/>
      <c r="E69" s="15"/>
    </row>
    <row r="70" spans="1:5" x14ac:dyDescent="0.3">
      <c r="A70" s="28" t="s">
        <v>44</v>
      </c>
      <c r="B70" s="23" t="s">
        <v>56</v>
      </c>
      <c r="C70" s="17" t="s">
        <v>405</v>
      </c>
      <c r="D70" s="16"/>
      <c r="E70" s="15"/>
    </row>
    <row r="71" spans="1:5" ht="14.25" customHeight="1" x14ac:dyDescent="0.3">
      <c r="A71" s="29" t="s">
        <v>55</v>
      </c>
      <c r="B71" s="23" t="s">
        <v>54</v>
      </c>
      <c r="C71" s="17">
        <v>111926</v>
      </c>
      <c r="D71" s="16"/>
      <c r="E71" s="15"/>
    </row>
    <row r="72" spans="1:5" x14ac:dyDescent="0.3">
      <c r="A72" s="28" t="s">
        <v>48</v>
      </c>
      <c r="B72" s="23" t="s">
        <v>53</v>
      </c>
      <c r="C72" s="17" t="s">
        <v>405</v>
      </c>
      <c r="D72" s="16"/>
      <c r="E72" s="15"/>
    </row>
    <row r="73" spans="1:5" x14ac:dyDescent="0.3">
      <c r="A73" s="28" t="s">
        <v>46</v>
      </c>
      <c r="B73" s="23" t="s">
        <v>52</v>
      </c>
      <c r="C73" s="17">
        <v>107142</v>
      </c>
      <c r="D73" s="16"/>
      <c r="E73" s="15"/>
    </row>
    <row r="74" spans="1:5" x14ac:dyDescent="0.3">
      <c r="A74" s="28" t="s">
        <v>44</v>
      </c>
      <c r="B74" s="23" t="s">
        <v>51</v>
      </c>
      <c r="C74" s="17">
        <v>4784</v>
      </c>
      <c r="D74" s="16"/>
      <c r="E74" s="15"/>
    </row>
    <row r="75" spans="1:5" x14ac:dyDescent="0.3">
      <c r="A75" s="24" t="s">
        <v>50</v>
      </c>
      <c r="B75" s="23" t="s">
        <v>49</v>
      </c>
      <c r="C75" s="17" t="s">
        <v>405</v>
      </c>
      <c r="D75" s="16"/>
      <c r="E75" s="15"/>
    </row>
    <row r="76" spans="1:5" x14ac:dyDescent="0.3">
      <c r="A76" s="25" t="s">
        <v>48</v>
      </c>
      <c r="B76" s="23" t="s">
        <v>47</v>
      </c>
      <c r="C76" s="17" t="s">
        <v>405</v>
      </c>
      <c r="D76" s="16"/>
      <c r="E76" s="15"/>
    </row>
    <row r="77" spans="1:5" x14ac:dyDescent="0.3">
      <c r="A77" s="25" t="s">
        <v>46</v>
      </c>
      <c r="B77" s="23" t="s">
        <v>45</v>
      </c>
      <c r="C77" s="17" t="s">
        <v>405</v>
      </c>
      <c r="D77" s="16"/>
      <c r="E77" s="15"/>
    </row>
    <row r="78" spans="1:5" x14ac:dyDescent="0.3">
      <c r="A78" s="25" t="s">
        <v>44</v>
      </c>
      <c r="B78" s="23" t="s">
        <v>43</v>
      </c>
      <c r="C78" s="17" t="s">
        <v>405</v>
      </c>
      <c r="D78" s="16"/>
      <c r="E78" s="15"/>
    </row>
    <row r="79" spans="1:5" x14ac:dyDescent="0.3">
      <c r="A79" s="24" t="s">
        <v>42</v>
      </c>
      <c r="B79" s="23" t="s">
        <v>41</v>
      </c>
      <c r="C79" s="27" t="s">
        <v>405</v>
      </c>
      <c r="D79" s="16"/>
      <c r="E79" s="15"/>
    </row>
    <row r="80" spans="1:5" x14ac:dyDescent="0.3">
      <c r="A80" s="24" t="s">
        <v>40</v>
      </c>
      <c r="B80" s="23" t="s">
        <v>39</v>
      </c>
      <c r="C80" s="17" t="s">
        <v>405</v>
      </c>
      <c r="D80" s="16"/>
      <c r="E80" s="15"/>
    </row>
    <row r="81" spans="1:9" x14ac:dyDescent="0.3">
      <c r="A81" s="24" t="s">
        <v>38</v>
      </c>
      <c r="B81" s="23" t="s">
        <v>37</v>
      </c>
      <c r="C81" s="17" t="s">
        <v>405</v>
      </c>
      <c r="D81" s="16"/>
      <c r="E81" s="15"/>
    </row>
    <row r="82" spans="1:9" x14ac:dyDescent="0.3">
      <c r="A82" s="24" t="s">
        <v>36</v>
      </c>
      <c r="B82" s="23" t="s">
        <v>35</v>
      </c>
      <c r="C82" s="17" t="s">
        <v>405</v>
      </c>
      <c r="D82" s="16"/>
      <c r="E82" s="15"/>
    </row>
    <row r="83" spans="1:9" s="20" customFormat="1" x14ac:dyDescent="0.3">
      <c r="A83" s="24" t="s">
        <v>34</v>
      </c>
      <c r="B83" s="23" t="s">
        <v>33</v>
      </c>
      <c r="C83" s="17" t="s">
        <v>405</v>
      </c>
      <c r="D83" s="16"/>
      <c r="E83" s="21"/>
    </row>
    <row r="84" spans="1:9" x14ac:dyDescent="0.3">
      <c r="A84" s="24" t="s">
        <v>32</v>
      </c>
      <c r="B84" s="23" t="s">
        <v>31</v>
      </c>
      <c r="C84" s="17">
        <v>15119</v>
      </c>
      <c r="D84" s="16"/>
      <c r="E84" s="15"/>
    </row>
    <row r="85" spans="1:9" x14ac:dyDescent="0.3">
      <c r="A85" s="24" t="s">
        <v>30</v>
      </c>
      <c r="B85" s="23" t="s">
        <v>29</v>
      </c>
      <c r="C85" s="17">
        <v>224</v>
      </c>
      <c r="D85" s="16"/>
      <c r="E85" s="15"/>
    </row>
    <row r="86" spans="1:9" x14ac:dyDescent="0.3">
      <c r="A86" s="24" t="s">
        <v>28</v>
      </c>
      <c r="B86" s="23" t="s">
        <v>27</v>
      </c>
      <c r="C86" s="17" t="s">
        <v>405</v>
      </c>
      <c r="D86" s="16"/>
      <c r="E86" s="15"/>
    </row>
    <row r="87" spans="1:9" x14ac:dyDescent="0.3">
      <c r="A87" s="26" t="s">
        <v>26</v>
      </c>
      <c r="B87" s="23" t="s">
        <v>25</v>
      </c>
      <c r="C87" s="17">
        <v>0</v>
      </c>
      <c r="D87" s="16"/>
      <c r="E87" s="15"/>
    </row>
    <row r="88" spans="1:9" x14ac:dyDescent="0.3">
      <c r="A88" s="24" t="s">
        <v>24</v>
      </c>
      <c r="B88" s="23" t="s">
        <v>23</v>
      </c>
      <c r="C88" s="17">
        <v>10823</v>
      </c>
      <c r="D88" s="16"/>
      <c r="E88" s="15"/>
    </row>
    <row r="89" spans="1:9" x14ac:dyDescent="0.3">
      <c r="A89" s="24" t="s">
        <v>22</v>
      </c>
      <c r="B89" s="23" t="s">
        <v>21</v>
      </c>
      <c r="C89" s="17">
        <v>24</v>
      </c>
      <c r="D89" s="16"/>
      <c r="E89" s="21"/>
      <c r="F89" s="20"/>
      <c r="H89" s="20"/>
      <c r="I89" s="20"/>
    </row>
    <row r="90" spans="1:9" x14ac:dyDescent="0.3">
      <c r="A90" s="24" t="s">
        <v>20</v>
      </c>
      <c r="B90" s="23" t="s">
        <v>19</v>
      </c>
      <c r="C90" s="17">
        <v>27285</v>
      </c>
      <c r="D90" s="16"/>
      <c r="E90" s="21"/>
      <c r="F90" s="20"/>
      <c r="H90" s="20"/>
      <c r="I90" s="20"/>
    </row>
    <row r="91" spans="1:9" s="9" customFormat="1" x14ac:dyDescent="0.3">
      <c r="A91" s="24" t="s">
        <v>18</v>
      </c>
      <c r="B91" s="23" t="s">
        <v>17</v>
      </c>
      <c r="C91" s="17" t="s">
        <v>405</v>
      </c>
      <c r="D91" s="16"/>
      <c r="E91" s="21"/>
      <c r="F91" s="20"/>
      <c r="H91" s="20"/>
      <c r="I91" s="20"/>
    </row>
    <row r="92" spans="1:9" x14ac:dyDescent="0.3">
      <c r="A92" s="25" t="s">
        <v>16</v>
      </c>
      <c r="B92" s="23" t="s">
        <v>15</v>
      </c>
      <c r="C92" s="17" t="s">
        <v>405</v>
      </c>
      <c r="D92" s="16"/>
      <c r="E92" s="21"/>
      <c r="F92" s="20"/>
      <c r="I92" s="20"/>
    </row>
    <row r="93" spans="1:9" x14ac:dyDescent="0.3">
      <c r="A93" s="25" t="s">
        <v>14</v>
      </c>
      <c r="B93" s="23" t="s">
        <v>13</v>
      </c>
      <c r="C93" s="17" t="s">
        <v>405</v>
      </c>
      <c r="D93" s="16"/>
      <c r="E93" s="21"/>
      <c r="F93" s="20"/>
      <c r="I93" s="20"/>
    </row>
    <row r="94" spans="1:9" x14ac:dyDescent="0.3">
      <c r="A94" s="24" t="s">
        <v>12</v>
      </c>
      <c r="B94" s="23" t="s">
        <v>11</v>
      </c>
      <c r="C94" s="17" t="s">
        <v>405</v>
      </c>
      <c r="D94" s="16"/>
      <c r="E94" s="21"/>
      <c r="F94" s="20"/>
      <c r="H94" s="20"/>
      <c r="I94" s="20"/>
    </row>
    <row r="95" spans="1:9" x14ac:dyDescent="0.3">
      <c r="A95" s="22" t="s">
        <v>10</v>
      </c>
      <c r="B95" s="18" t="s">
        <v>9</v>
      </c>
      <c r="C95" s="17">
        <v>165401</v>
      </c>
      <c r="D95" s="16"/>
      <c r="E95" s="21"/>
      <c r="F95" s="20"/>
      <c r="H95" s="20"/>
      <c r="I95" s="20"/>
    </row>
    <row r="96" spans="1:9" x14ac:dyDescent="0.3">
      <c r="A96" s="19" t="s">
        <v>8</v>
      </c>
      <c r="B96" s="18" t="s">
        <v>7</v>
      </c>
      <c r="C96" s="17">
        <v>316018</v>
      </c>
      <c r="D96" s="16"/>
      <c r="E96" s="15"/>
    </row>
    <row r="97" spans="1:3" x14ac:dyDescent="0.3">
      <c r="A97" s="14"/>
      <c r="B97" s="14"/>
      <c r="C97" s="13"/>
    </row>
    <row r="98" spans="1:3" x14ac:dyDescent="0.3">
      <c r="A98" s="12"/>
      <c r="B98" s="12"/>
      <c r="C98" s="11"/>
    </row>
    <row r="99" spans="1:3" x14ac:dyDescent="0.3">
      <c r="C99" s="10"/>
    </row>
    <row r="100" spans="1:3" s="8" customFormat="1" x14ac:dyDescent="0.3">
      <c r="B100" s="9"/>
    </row>
    <row r="101" spans="1:3" s="8" customFormat="1" x14ac:dyDescent="0.3">
      <c r="B101" s="9"/>
    </row>
    <row r="102" spans="1:3" s="8" customFormat="1" x14ac:dyDescent="0.3">
      <c r="B102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73"/>
  <sheetViews>
    <sheetView showGridLines="0" zoomScale="70" zoomScaleNormal="70" workbookViewId="0"/>
  </sheetViews>
  <sheetFormatPr defaultColWidth="11.44140625" defaultRowHeight="14.4" x14ac:dyDescent="0.3"/>
  <cols>
    <col min="1" max="1" width="47.44140625" style="47" customWidth="1"/>
    <col min="2" max="2" width="6.44140625" style="47" bestFit="1" customWidth="1"/>
    <col min="3" max="19" width="27.33203125" style="47" customWidth="1"/>
    <col min="20" max="20" width="15.88671875" style="47" customWidth="1"/>
    <col min="21" max="21" width="17.109375" style="47" customWidth="1"/>
    <col min="22" max="16384" width="11.44140625" style="47"/>
  </cols>
  <sheetData>
    <row r="2" spans="1:31" ht="18" x14ac:dyDescent="0.35">
      <c r="A2" s="195" t="s">
        <v>424</v>
      </c>
    </row>
    <row r="4" spans="1:31" x14ac:dyDescent="0.3">
      <c r="A4" s="45" t="s">
        <v>167</v>
      </c>
      <c r="B4" s="46"/>
    </row>
    <row r="5" spans="1:31" x14ac:dyDescent="0.3">
      <c r="A5" s="42" t="s">
        <v>168</v>
      </c>
    </row>
    <row r="6" spans="1:31" x14ac:dyDescent="0.3">
      <c r="A6" s="42"/>
    </row>
    <row r="7" spans="1:31" x14ac:dyDescent="0.3">
      <c r="A7" s="45" t="s">
        <v>169</v>
      </c>
    </row>
    <row r="8" spans="1:31" x14ac:dyDescent="0.3">
      <c r="A8" s="42" t="s">
        <v>406</v>
      </c>
    </row>
    <row r="9" spans="1:31" x14ac:dyDescent="0.3">
      <c r="A9" s="48"/>
    </row>
    <row r="10" spans="1:31" ht="14.4" customHeight="1" x14ac:dyDescent="0.3">
      <c r="C10" s="204" t="s">
        <v>170</v>
      </c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6"/>
      <c r="O10" s="204" t="s">
        <v>407</v>
      </c>
      <c r="P10" s="205"/>
      <c r="Q10" s="205"/>
      <c r="R10" s="206"/>
      <c r="S10" s="207" t="s">
        <v>216</v>
      </c>
    </row>
    <row r="11" spans="1:31" ht="43.2" x14ac:dyDescent="0.3">
      <c r="C11" s="191" t="s">
        <v>171</v>
      </c>
      <c r="D11" s="191" t="s">
        <v>172</v>
      </c>
      <c r="E11" s="191" t="s">
        <v>173</v>
      </c>
      <c r="F11" s="191" t="s">
        <v>174</v>
      </c>
      <c r="G11" s="191" t="s">
        <v>175</v>
      </c>
      <c r="H11" s="191" t="s">
        <v>176</v>
      </c>
      <c r="I11" s="191" t="s">
        <v>177</v>
      </c>
      <c r="J11" s="191" t="s">
        <v>178</v>
      </c>
      <c r="K11" s="191" t="s">
        <v>179</v>
      </c>
      <c r="L11" s="191" t="s">
        <v>408</v>
      </c>
      <c r="M11" s="191" t="s">
        <v>409</v>
      </c>
      <c r="N11" s="191" t="s">
        <v>410</v>
      </c>
      <c r="O11" s="191" t="s">
        <v>217</v>
      </c>
      <c r="P11" s="191" t="s">
        <v>411</v>
      </c>
      <c r="Q11" s="191" t="s">
        <v>412</v>
      </c>
      <c r="R11" s="191" t="s">
        <v>413</v>
      </c>
      <c r="S11" s="208"/>
    </row>
    <row r="12" spans="1:31" x14ac:dyDescent="0.3">
      <c r="C12" s="49" t="s">
        <v>162</v>
      </c>
      <c r="D12" s="49" t="s">
        <v>180</v>
      </c>
      <c r="E12" s="49" t="s">
        <v>181</v>
      </c>
      <c r="F12" s="49" t="s">
        <v>182</v>
      </c>
      <c r="G12" s="49" t="s">
        <v>183</v>
      </c>
      <c r="H12" s="49" t="s">
        <v>184</v>
      </c>
      <c r="I12" s="49" t="s">
        <v>185</v>
      </c>
      <c r="J12" s="49" t="s">
        <v>186</v>
      </c>
      <c r="K12" s="49" t="s">
        <v>187</v>
      </c>
      <c r="L12" s="49" t="s">
        <v>188</v>
      </c>
      <c r="M12" s="49" t="s">
        <v>189</v>
      </c>
      <c r="N12" s="49" t="s">
        <v>190</v>
      </c>
      <c r="O12" s="49" t="s">
        <v>191</v>
      </c>
      <c r="P12" s="49" t="s">
        <v>192</v>
      </c>
      <c r="Q12" s="49" t="s">
        <v>193</v>
      </c>
      <c r="R12" s="49" t="s">
        <v>194</v>
      </c>
      <c r="S12" s="50" t="s">
        <v>195</v>
      </c>
    </row>
    <row r="13" spans="1:31" x14ac:dyDescent="0.3">
      <c r="A13" s="51" t="s">
        <v>196</v>
      </c>
      <c r="B13" s="49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31" x14ac:dyDescent="0.3">
      <c r="A14" s="26" t="s">
        <v>197</v>
      </c>
      <c r="B14" s="49" t="s">
        <v>139</v>
      </c>
      <c r="C14" s="53" t="s">
        <v>405</v>
      </c>
      <c r="D14" s="53" t="s">
        <v>405</v>
      </c>
      <c r="E14" s="53" t="s">
        <v>405</v>
      </c>
      <c r="F14" s="53" t="s">
        <v>405</v>
      </c>
      <c r="G14" s="53" t="s">
        <v>405</v>
      </c>
      <c r="H14" s="53" t="s">
        <v>405</v>
      </c>
      <c r="I14" s="53" t="s">
        <v>405</v>
      </c>
      <c r="J14" s="53" t="s">
        <v>405</v>
      </c>
      <c r="K14" s="53" t="s">
        <v>405</v>
      </c>
      <c r="L14" s="53" t="s">
        <v>405</v>
      </c>
      <c r="M14" s="53" t="s">
        <v>405</v>
      </c>
      <c r="N14" s="53" t="s">
        <v>405</v>
      </c>
      <c r="O14" s="53" t="s">
        <v>405</v>
      </c>
      <c r="P14" s="53" t="s">
        <v>405</v>
      </c>
      <c r="Q14" s="53" t="s">
        <v>405</v>
      </c>
      <c r="R14" s="53" t="s">
        <v>405</v>
      </c>
      <c r="S14" s="53" t="s">
        <v>405</v>
      </c>
      <c r="T14" s="54"/>
      <c r="U14" s="54"/>
      <c r="AD14" s="54"/>
      <c r="AE14" s="54"/>
    </row>
    <row r="15" spans="1:31" x14ac:dyDescent="0.3">
      <c r="A15" s="26" t="s">
        <v>198</v>
      </c>
      <c r="B15" s="49" t="s">
        <v>137</v>
      </c>
      <c r="C15" s="53" t="s">
        <v>405</v>
      </c>
      <c r="D15" s="53" t="s">
        <v>405</v>
      </c>
      <c r="E15" s="53" t="s">
        <v>405</v>
      </c>
      <c r="F15" s="53" t="s">
        <v>405</v>
      </c>
      <c r="G15" s="53" t="s">
        <v>405</v>
      </c>
      <c r="H15" s="53" t="s">
        <v>405</v>
      </c>
      <c r="I15" s="53" t="s">
        <v>405</v>
      </c>
      <c r="J15" s="53" t="s">
        <v>405</v>
      </c>
      <c r="K15" s="53" t="s">
        <v>405</v>
      </c>
      <c r="L15" s="53" t="s">
        <v>405</v>
      </c>
      <c r="M15" s="53" t="s">
        <v>405</v>
      </c>
      <c r="N15" s="53" t="s">
        <v>405</v>
      </c>
      <c r="O15" s="52" t="s">
        <v>405</v>
      </c>
      <c r="P15" s="52" t="s">
        <v>405</v>
      </c>
      <c r="Q15" s="52" t="s">
        <v>405</v>
      </c>
      <c r="R15" s="52" t="s">
        <v>405</v>
      </c>
      <c r="S15" s="53" t="s">
        <v>405</v>
      </c>
      <c r="T15" s="54"/>
      <c r="U15" s="54"/>
      <c r="AD15" s="54"/>
      <c r="AE15" s="54"/>
    </row>
    <row r="16" spans="1:31" ht="15.75" customHeight="1" x14ac:dyDescent="0.3">
      <c r="A16" s="26" t="s">
        <v>199</v>
      </c>
      <c r="B16" s="49" t="s">
        <v>135</v>
      </c>
      <c r="C16" s="52" t="s">
        <v>405</v>
      </c>
      <c r="D16" s="52" t="s">
        <v>405</v>
      </c>
      <c r="E16" s="52" t="s">
        <v>405</v>
      </c>
      <c r="F16" s="52" t="s">
        <v>405</v>
      </c>
      <c r="G16" s="52" t="s">
        <v>405</v>
      </c>
      <c r="H16" s="52" t="s">
        <v>405</v>
      </c>
      <c r="I16" s="52" t="s">
        <v>405</v>
      </c>
      <c r="J16" s="52" t="s">
        <v>405</v>
      </c>
      <c r="K16" s="52" t="s">
        <v>405</v>
      </c>
      <c r="L16" s="52" t="s">
        <v>405</v>
      </c>
      <c r="M16" s="52" t="s">
        <v>405</v>
      </c>
      <c r="N16" s="52" t="s">
        <v>405</v>
      </c>
      <c r="O16" s="53" t="s">
        <v>405</v>
      </c>
      <c r="P16" s="53" t="s">
        <v>405</v>
      </c>
      <c r="Q16" s="53" t="s">
        <v>405</v>
      </c>
      <c r="R16" s="53" t="s">
        <v>405</v>
      </c>
      <c r="S16" s="53" t="s">
        <v>405</v>
      </c>
      <c r="T16" s="54"/>
      <c r="U16" s="54"/>
      <c r="AD16" s="54"/>
      <c r="AE16" s="54"/>
    </row>
    <row r="17" spans="1:31" x14ac:dyDescent="0.3">
      <c r="A17" s="26" t="s">
        <v>200</v>
      </c>
      <c r="B17" s="49" t="s">
        <v>133</v>
      </c>
      <c r="C17" s="53" t="s">
        <v>405</v>
      </c>
      <c r="D17" s="53" t="s">
        <v>405</v>
      </c>
      <c r="E17" s="53" t="s">
        <v>405</v>
      </c>
      <c r="F17" s="53" t="s">
        <v>405</v>
      </c>
      <c r="G17" s="53" t="s">
        <v>405</v>
      </c>
      <c r="H17" s="53" t="s">
        <v>405</v>
      </c>
      <c r="I17" s="53" t="s">
        <v>405</v>
      </c>
      <c r="J17" s="53" t="s">
        <v>405</v>
      </c>
      <c r="K17" s="53" t="s">
        <v>405</v>
      </c>
      <c r="L17" s="53" t="s">
        <v>405</v>
      </c>
      <c r="M17" s="53" t="s">
        <v>405</v>
      </c>
      <c r="N17" s="53" t="s">
        <v>405</v>
      </c>
      <c r="O17" s="53" t="s">
        <v>405</v>
      </c>
      <c r="P17" s="53" t="s">
        <v>405</v>
      </c>
      <c r="Q17" s="53" t="s">
        <v>405</v>
      </c>
      <c r="R17" s="53" t="s">
        <v>405</v>
      </c>
      <c r="S17" s="53" t="s">
        <v>405</v>
      </c>
      <c r="T17" s="54"/>
      <c r="U17" s="54"/>
      <c r="AD17" s="54"/>
      <c r="AE17" s="54"/>
    </row>
    <row r="18" spans="1:31" x14ac:dyDescent="0.3">
      <c r="A18" s="26" t="s">
        <v>201</v>
      </c>
      <c r="B18" s="49" t="s">
        <v>122</v>
      </c>
      <c r="C18" s="53" t="s">
        <v>405</v>
      </c>
      <c r="D18" s="53" t="s">
        <v>405</v>
      </c>
      <c r="E18" s="53" t="s">
        <v>405</v>
      </c>
      <c r="F18" s="53" t="s">
        <v>405</v>
      </c>
      <c r="G18" s="53" t="s">
        <v>405</v>
      </c>
      <c r="H18" s="53" t="s">
        <v>405</v>
      </c>
      <c r="I18" s="53" t="s">
        <v>405</v>
      </c>
      <c r="J18" s="53" t="s">
        <v>405</v>
      </c>
      <c r="K18" s="53" t="s">
        <v>405</v>
      </c>
      <c r="L18" s="53" t="s">
        <v>405</v>
      </c>
      <c r="M18" s="53" t="s">
        <v>405</v>
      </c>
      <c r="N18" s="53" t="s">
        <v>405</v>
      </c>
      <c r="O18" s="53" t="s">
        <v>405</v>
      </c>
      <c r="P18" s="53" t="s">
        <v>405</v>
      </c>
      <c r="Q18" s="53" t="s">
        <v>405</v>
      </c>
      <c r="R18" s="53" t="s">
        <v>405</v>
      </c>
      <c r="S18" s="53" t="s">
        <v>405</v>
      </c>
      <c r="T18" s="54"/>
      <c r="U18" s="54"/>
      <c r="AD18" s="54"/>
      <c r="AE18" s="54"/>
    </row>
    <row r="19" spans="1:31" x14ac:dyDescent="0.3">
      <c r="A19" s="51" t="s">
        <v>202</v>
      </c>
      <c r="B19" s="49"/>
      <c r="C19" s="52" t="s">
        <v>405</v>
      </c>
      <c r="D19" s="52" t="s">
        <v>405</v>
      </c>
      <c r="E19" s="52" t="s">
        <v>405</v>
      </c>
      <c r="F19" s="52" t="s">
        <v>405</v>
      </c>
      <c r="G19" s="52" t="s">
        <v>405</v>
      </c>
      <c r="H19" s="52" t="s">
        <v>405</v>
      </c>
      <c r="I19" s="52" t="s">
        <v>405</v>
      </c>
      <c r="J19" s="52" t="s">
        <v>405</v>
      </c>
      <c r="K19" s="52" t="s">
        <v>405</v>
      </c>
      <c r="L19" s="52" t="s">
        <v>405</v>
      </c>
      <c r="M19" s="52" t="s">
        <v>405</v>
      </c>
      <c r="N19" s="52" t="s">
        <v>405</v>
      </c>
      <c r="O19" s="52" t="s">
        <v>405</v>
      </c>
      <c r="P19" s="52" t="s">
        <v>405</v>
      </c>
      <c r="Q19" s="52" t="s">
        <v>405</v>
      </c>
      <c r="R19" s="52" t="s">
        <v>405</v>
      </c>
      <c r="S19" s="52" t="s">
        <v>405</v>
      </c>
      <c r="T19" s="54"/>
      <c r="U19" s="54"/>
      <c r="AD19" s="54"/>
      <c r="AE19" s="54"/>
    </row>
    <row r="20" spans="1:31" x14ac:dyDescent="0.3">
      <c r="A20" s="26" t="s">
        <v>197</v>
      </c>
      <c r="B20" s="49" t="s">
        <v>120</v>
      </c>
      <c r="C20" s="53" t="s">
        <v>405</v>
      </c>
      <c r="D20" s="53" t="s">
        <v>405</v>
      </c>
      <c r="E20" s="53" t="s">
        <v>405</v>
      </c>
      <c r="F20" s="53" t="s">
        <v>405</v>
      </c>
      <c r="G20" s="53" t="s">
        <v>405</v>
      </c>
      <c r="H20" s="53" t="s">
        <v>405</v>
      </c>
      <c r="I20" s="53" t="s">
        <v>405</v>
      </c>
      <c r="J20" s="53" t="s">
        <v>405</v>
      </c>
      <c r="K20" s="53" t="s">
        <v>405</v>
      </c>
      <c r="L20" s="53" t="s">
        <v>405</v>
      </c>
      <c r="M20" s="53" t="s">
        <v>405</v>
      </c>
      <c r="N20" s="53" t="s">
        <v>405</v>
      </c>
      <c r="O20" s="52" t="s">
        <v>405</v>
      </c>
      <c r="P20" s="52" t="s">
        <v>405</v>
      </c>
      <c r="Q20" s="52" t="s">
        <v>405</v>
      </c>
      <c r="R20" s="52" t="s">
        <v>405</v>
      </c>
      <c r="S20" s="53" t="s">
        <v>405</v>
      </c>
      <c r="T20" s="54"/>
      <c r="U20" s="54"/>
      <c r="AD20" s="54"/>
      <c r="AE20" s="54"/>
    </row>
    <row r="21" spans="1:31" x14ac:dyDescent="0.3">
      <c r="A21" s="26" t="s">
        <v>198</v>
      </c>
      <c r="B21" s="49" t="s">
        <v>118</v>
      </c>
      <c r="C21" s="53" t="s">
        <v>405</v>
      </c>
      <c r="D21" s="53" t="s">
        <v>405</v>
      </c>
      <c r="E21" s="53" t="s">
        <v>405</v>
      </c>
      <c r="F21" s="53" t="s">
        <v>405</v>
      </c>
      <c r="G21" s="53" t="s">
        <v>405</v>
      </c>
      <c r="H21" s="53" t="s">
        <v>405</v>
      </c>
      <c r="I21" s="53" t="s">
        <v>405</v>
      </c>
      <c r="J21" s="53" t="s">
        <v>405</v>
      </c>
      <c r="K21" s="53" t="s">
        <v>405</v>
      </c>
      <c r="L21" s="53" t="s">
        <v>405</v>
      </c>
      <c r="M21" s="53" t="s">
        <v>405</v>
      </c>
      <c r="N21" s="53" t="s">
        <v>405</v>
      </c>
      <c r="O21" s="52" t="s">
        <v>405</v>
      </c>
      <c r="P21" s="52" t="s">
        <v>405</v>
      </c>
      <c r="Q21" s="52" t="s">
        <v>405</v>
      </c>
      <c r="R21" s="52" t="s">
        <v>405</v>
      </c>
      <c r="S21" s="53" t="s">
        <v>405</v>
      </c>
      <c r="T21" s="54"/>
      <c r="U21" s="54"/>
      <c r="AD21" s="54"/>
      <c r="AE21" s="54"/>
    </row>
    <row r="22" spans="1:31" ht="14.25" customHeight="1" x14ac:dyDescent="0.3">
      <c r="A22" s="26" t="s">
        <v>199</v>
      </c>
      <c r="B22" s="49" t="s">
        <v>116</v>
      </c>
      <c r="C22" s="52" t="s">
        <v>405</v>
      </c>
      <c r="D22" s="52" t="s">
        <v>405</v>
      </c>
      <c r="E22" s="52" t="s">
        <v>405</v>
      </c>
      <c r="F22" s="52" t="s">
        <v>405</v>
      </c>
      <c r="G22" s="52" t="s">
        <v>405</v>
      </c>
      <c r="H22" s="52" t="s">
        <v>405</v>
      </c>
      <c r="I22" s="52" t="s">
        <v>405</v>
      </c>
      <c r="J22" s="52" t="s">
        <v>405</v>
      </c>
      <c r="K22" s="52" t="s">
        <v>405</v>
      </c>
      <c r="L22" s="52" t="s">
        <v>405</v>
      </c>
      <c r="M22" s="52" t="s">
        <v>405</v>
      </c>
      <c r="N22" s="52" t="s">
        <v>405</v>
      </c>
      <c r="O22" s="53" t="s">
        <v>405</v>
      </c>
      <c r="P22" s="53" t="s">
        <v>405</v>
      </c>
      <c r="Q22" s="53" t="s">
        <v>405</v>
      </c>
      <c r="R22" s="53" t="s">
        <v>405</v>
      </c>
      <c r="S22" s="53" t="s">
        <v>405</v>
      </c>
      <c r="T22" s="54"/>
      <c r="U22" s="54"/>
      <c r="AD22" s="54"/>
      <c r="AE22" s="54"/>
    </row>
    <row r="23" spans="1:31" x14ac:dyDescent="0.3">
      <c r="A23" s="26" t="s">
        <v>200</v>
      </c>
      <c r="B23" s="49" t="s">
        <v>114</v>
      </c>
      <c r="C23" s="53" t="s">
        <v>405</v>
      </c>
      <c r="D23" s="53" t="s">
        <v>405</v>
      </c>
      <c r="E23" s="53" t="s">
        <v>405</v>
      </c>
      <c r="F23" s="53" t="s">
        <v>405</v>
      </c>
      <c r="G23" s="53" t="s">
        <v>405</v>
      </c>
      <c r="H23" s="53" t="s">
        <v>405</v>
      </c>
      <c r="I23" s="53" t="s">
        <v>405</v>
      </c>
      <c r="J23" s="53" t="s">
        <v>405</v>
      </c>
      <c r="K23" s="53" t="s">
        <v>405</v>
      </c>
      <c r="L23" s="53" t="s">
        <v>405</v>
      </c>
      <c r="M23" s="53" t="s">
        <v>405</v>
      </c>
      <c r="N23" s="53" t="s">
        <v>405</v>
      </c>
      <c r="O23" s="53" t="s">
        <v>405</v>
      </c>
      <c r="P23" s="53" t="s">
        <v>405</v>
      </c>
      <c r="Q23" s="53" t="s">
        <v>405</v>
      </c>
      <c r="R23" s="53" t="s">
        <v>405</v>
      </c>
      <c r="S23" s="53" t="s">
        <v>405</v>
      </c>
      <c r="T23" s="54"/>
      <c r="U23" s="54"/>
      <c r="AD23" s="54"/>
      <c r="AE23" s="54"/>
    </row>
    <row r="24" spans="1:31" x14ac:dyDescent="0.3">
      <c r="A24" s="26" t="s">
        <v>201</v>
      </c>
      <c r="B24" s="49" t="s">
        <v>102</v>
      </c>
      <c r="C24" s="53" t="s">
        <v>405</v>
      </c>
      <c r="D24" s="53" t="s">
        <v>405</v>
      </c>
      <c r="E24" s="53" t="s">
        <v>405</v>
      </c>
      <c r="F24" s="53" t="s">
        <v>405</v>
      </c>
      <c r="G24" s="53" t="s">
        <v>405</v>
      </c>
      <c r="H24" s="53" t="s">
        <v>405</v>
      </c>
      <c r="I24" s="53" t="s">
        <v>405</v>
      </c>
      <c r="J24" s="53" t="s">
        <v>405</v>
      </c>
      <c r="K24" s="53" t="s">
        <v>405</v>
      </c>
      <c r="L24" s="53" t="s">
        <v>405</v>
      </c>
      <c r="M24" s="53" t="s">
        <v>405</v>
      </c>
      <c r="N24" s="53" t="s">
        <v>405</v>
      </c>
      <c r="O24" s="53" t="s">
        <v>405</v>
      </c>
      <c r="P24" s="53" t="s">
        <v>405</v>
      </c>
      <c r="Q24" s="53" t="s">
        <v>405</v>
      </c>
      <c r="R24" s="53" t="s">
        <v>405</v>
      </c>
      <c r="S24" s="53" t="s">
        <v>405</v>
      </c>
      <c r="T24" s="54"/>
      <c r="U24" s="54"/>
      <c r="AD24" s="54"/>
      <c r="AE24" s="54"/>
    </row>
    <row r="25" spans="1:31" x14ac:dyDescent="0.3">
      <c r="A25" s="51" t="s">
        <v>203</v>
      </c>
      <c r="B25" s="49"/>
      <c r="C25" s="52" t="s">
        <v>405</v>
      </c>
      <c r="D25" s="52" t="s">
        <v>405</v>
      </c>
      <c r="E25" s="52" t="s">
        <v>405</v>
      </c>
      <c r="F25" s="52" t="s">
        <v>405</v>
      </c>
      <c r="G25" s="52" t="s">
        <v>405</v>
      </c>
      <c r="H25" s="52" t="s">
        <v>405</v>
      </c>
      <c r="I25" s="52" t="s">
        <v>405</v>
      </c>
      <c r="J25" s="52" t="s">
        <v>405</v>
      </c>
      <c r="K25" s="52" t="s">
        <v>405</v>
      </c>
      <c r="L25" s="52" t="s">
        <v>405</v>
      </c>
      <c r="M25" s="52" t="s">
        <v>405</v>
      </c>
      <c r="N25" s="52" t="s">
        <v>405</v>
      </c>
      <c r="O25" s="52" t="s">
        <v>405</v>
      </c>
      <c r="P25" s="52" t="s">
        <v>405</v>
      </c>
      <c r="Q25" s="52" t="s">
        <v>405</v>
      </c>
      <c r="R25" s="52" t="s">
        <v>405</v>
      </c>
      <c r="S25" s="52" t="s">
        <v>405</v>
      </c>
      <c r="T25" s="54"/>
      <c r="U25" s="54"/>
      <c r="AD25" s="54"/>
      <c r="AE25" s="54"/>
    </row>
    <row r="26" spans="1:31" x14ac:dyDescent="0.3">
      <c r="A26" s="26" t="s">
        <v>197</v>
      </c>
      <c r="B26" s="49" t="s">
        <v>100</v>
      </c>
      <c r="C26" s="53" t="s">
        <v>405</v>
      </c>
      <c r="D26" s="53" t="s">
        <v>405</v>
      </c>
      <c r="E26" s="53" t="s">
        <v>405</v>
      </c>
      <c r="F26" s="53" t="s">
        <v>405</v>
      </c>
      <c r="G26" s="53" t="s">
        <v>405</v>
      </c>
      <c r="H26" s="53" t="s">
        <v>405</v>
      </c>
      <c r="I26" s="53" t="s">
        <v>405</v>
      </c>
      <c r="J26" s="53" t="s">
        <v>405</v>
      </c>
      <c r="K26" s="53" t="s">
        <v>405</v>
      </c>
      <c r="L26" s="53" t="s">
        <v>405</v>
      </c>
      <c r="M26" s="53" t="s">
        <v>405</v>
      </c>
      <c r="N26" s="53" t="s">
        <v>405</v>
      </c>
      <c r="O26" s="52" t="s">
        <v>405</v>
      </c>
      <c r="P26" s="52" t="s">
        <v>405</v>
      </c>
      <c r="Q26" s="52" t="s">
        <v>405</v>
      </c>
      <c r="R26" s="52" t="s">
        <v>405</v>
      </c>
      <c r="S26" s="53" t="s">
        <v>405</v>
      </c>
      <c r="T26" s="54"/>
      <c r="U26" s="54"/>
      <c r="AD26" s="54"/>
      <c r="AE26" s="54"/>
    </row>
    <row r="27" spans="1:31" x14ac:dyDescent="0.3">
      <c r="A27" s="26" t="s">
        <v>198</v>
      </c>
      <c r="B27" s="49" t="s">
        <v>98</v>
      </c>
      <c r="C27" s="53" t="s">
        <v>405</v>
      </c>
      <c r="D27" s="53" t="s">
        <v>405</v>
      </c>
      <c r="E27" s="53" t="s">
        <v>405</v>
      </c>
      <c r="F27" s="53" t="s">
        <v>405</v>
      </c>
      <c r="G27" s="53" t="s">
        <v>405</v>
      </c>
      <c r="H27" s="53" t="s">
        <v>405</v>
      </c>
      <c r="I27" s="53" t="s">
        <v>405</v>
      </c>
      <c r="J27" s="53" t="s">
        <v>405</v>
      </c>
      <c r="K27" s="53" t="s">
        <v>405</v>
      </c>
      <c r="L27" s="53" t="s">
        <v>405</v>
      </c>
      <c r="M27" s="53" t="s">
        <v>405</v>
      </c>
      <c r="N27" s="53" t="s">
        <v>405</v>
      </c>
      <c r="O27" s="52" t="s">
        <v>405</v>
      </c>
      <c r="P27" s="52" t="s">
        <v>405</v>
      </c>
      <c r="Q27" s="52" t="s">
        <v>405</v>
      </c>
      <c r="R27" s="52" t="s">
        <v>405</v>
      </c>
      <c r="S27" s="53" t="s">
        <v>405</v>
      </c>
      <c r="T27" s="54"/>
      <c r="U27" s="54"/>
      <c r="AD27" s="54"/>
      <c r="AE27" s="54"/>
    </row>
    <row r="28" spans="1:31" ht="18" customHeight="1" x14ac:dyDescent="0.3">
      <c r="A28" s="26" t="s">
        <v>199</v>
      </c>
      <c r="B28" s="49" t="s">
        <v>96</v>
      </c>
      <c r="C28" s="52" t="s">
        <v>405</v>
      </c>
      <c r="D28" s="52" t="s">
        <v>405</v>
      </c>
      <c r="E28" s="52" t="s">
        <v>405</v>
      </c>
      <c r="F28" s="52" t="s">
        <v>405</v>
      </c>
      <c r="G28" s="52" t="s">
        <v>405</v>
      </c>
      <c r="H28" s="52" t="s">
        <v>405</v>
      </c>
      <c r="I28" s="52" t="s">
        <v>405</v>
      </c>
      <c r="J28" s="52" t="s">
        <v>405</v>
      </c>
      <c r="K28" s="52" t="s">
        <v>405</v>
      </c>
      <c r="L28" s="52" t="s">
        <v>405</v>
      </c>
      <c r="M28" s="52" t="s">
        <v>405</v>
      </c>
      <c r="N28" s="52" t="s">
        <v>405</v>
      </c>
      <c r="O28" s="53" t="s">
        <v>405</v>
      </c>
      <c r="P28" s="53" t="s">
        <v>405</v>
      </c>
      <c r="Q28" s="53" t="s">
        <v>405</v>
      </c>
      <c r="R28" s="53" t="s">
        <v>405</v>
      </c>
      <c r="S28" s="53" t="s">
        <v>405</v>
      </c>
      <c r="T28" s="54"/>
      <c r="U28" s="54"/>
      <c r="AD28" s="54"/>
      <c r="AE28" s="54"/>
    </row>
    <row r="29" spans="1:31" x14ac:dyDescent="0.3">
      <c r="A29" s="26" t="s">
        <v>200</v>
      </c>
      <c r="B29" s="49" t="s">
        <v>94</v>
      </c>
      <c r="C29" s="53" t="s">
        <v>405</v>
      </c>
      <c r="D29" s="53" t="s">
        <v>405</v>
      </c>
      <c r="E29" s="53" t="s">
        <v>405</v>
      </c>
      <c r="F29" s="53" t="s">
        <v>405</v>
      </c>
      <c r="G29" s="53" t="s">
        <v>405</v>
      </c>
      <c r="H29" s="53" t="s">
        <v>405</v>
      </c>
      <c r="I29" s="53" t="s">
        <v>405</v>
      </c>
      <c r="J29" s="53" t="s">
        <v>405</v>
      </c>
      <c r="K29" s="53" t="s">
        <v>405</v>
      </c>
      <c r="L29" s="53" t="s">
        <v>405</v>
      </c>
      <c r="M29" s="53" t="s">
        <v>405</v>
      </c>
      <c r="N29" s="53" t="s">
        <v>405</v>
      </c>
      <c r="O29" s="53" t="s">
        <v>405</v>
      </c>
      <c r="P29" s="53" t="s">
        <v>405</v>
      </c>
      <c r="Q29" s="53" t="s">
        <v>405</v>
      </c>
      <c r="R29" s="53" t="s">
        <v>405</v>
      </c>
      <c r="S29" s="53" t="s">
        <v>405</v>
      </c>
      <c r="T29" s="54"/>
      <c r="U29" s="54"/>
      <c r="AD29" s="54"/>
      <c r="AE29" s="54"/>
    </row>
    <row r="30" spans="1:31" x14ac:dyDescent="0.3">
      <c r="A30" s="26" t="s">
        <v>201</v>
      </c>
      <c r="B30" s="49" t="s">
        <v>82</v>
      </c>
      <c r="C30" s="53" t="s">
        <v>405</v>
      </c>
      <c r="D30" s="53" t="s">
        <v>405</v>
      </c>
      <c r="E30" s="53" t="s">
        <v>405</v>
      </c>
      <c r="F30" s="53" t="s">
        <v>405</v>
      </c>
      <c r="G30" s="53" t="s">
        <v>405</v>
      </c>
      <c r="H30" s="53" t="s">
        <v>405</v>
      </c>
      <c r="I30" s="53" t="s">
        <v>405</v>
      </c>
      <c r="J30" s="53" t="s">
        <v>405</v>
      </c>
      <c r="K30" s="53" t="s">
        <v>405</v>
      </c>
      <c r="L30" s="53" t="s">
        <v>405</v>
      </c>
      <c r="M30" s="53" t="s">
        <v>405</v>
      </c>
      <c r="N30" s="53" t="s">
        <v>405</v>
      </c>
      <c r="O30" s="53" t="s">
        <v>405</v>
      </c>
      <c r="P30" s="53" t="s">
        <v>405</v>
      </c>
      <c r="Q30" s="53" t="s">
        <v>405</v>
      </c>
      <c r="R30" s="53" t="s">
        <v>405</v>
      </c>
      <c r="S30" s="53" t="s">
        <v>405</v>
      </c>
      <c r="T30" s="54"/>
      <c r="U30" s="54"/>
      <c r="AD30" s="54"/>
      <c r="AE30" s="54"/>
    </row>
    <row r="31" spans="1:31" x14ac:dyDescent="0.3">
      <c r="A31" s="51" t="s">
        <v>204</v>
      </c>
      <c r="B31" s="49"/>
      <c r="C31" s="52" t="s">
        <v>405</v>
      </c>
      <c r="D31" s="52" t="s">
        <v>405</v>
      </c>
      <c r="E31" s="52" t="s">
        <v>405</v>
      </c>
      <c r="F31" s="52" t="s">
        <v>405</v>
      </c>
      <c r="G31" s="52" t="s">
        <v>405</v>
      </c>
      <c r="H31" s="52" t="s">
        <v>405</v>
      </c>
      <c r="I31" s="52" t="s">
        <v>405</v>
      </c>
      <c r="J31" s="52" t="s">
        <v>405</v>
      </c>
      <c r="K31" s="52" t="s">
        <v>405</v>
      </c>
      <c r="L31" s="52" t="s">
        <v>405</v>
      </c>
      <c r="M31" s="52" t="s">
        <v>405</v>
      </c>
      <c r="N31" s="52" t="s">
        <v>405</v>
      </c>
      <c r="O31" s="52" t="s">
        <v>405</v>
      </c>
      <c r="P31" s="52" t="s">
        <v>405</v>
      </c>
      <c r="Q31" s="52" t="s">
        <v>405</v>
      </c>
      <c r="R31" s="52" t="s">
        <v>405</v>
      </c>
      <c r="S31" s="52" t="s">
        <v>405</v>
      </c>
      <c r="T31" s="54"/>
      <c r="U31" s="54"/>
      <c r="AD31" s="54"/>
      <c r="AE31" s="54"/>
    </row>
    <row r="32" spans="1:31" x14ac:dyDescent="0.3">
      <c r="A32" s="26" t="s">
        <v>197</v>
      </c>
      <c r="B32" s="49" t="s">
        <v>80</v>
      </c>
      <c r="C32" s="53" t="s">
        <v>405</v>
      </c>
      <c r="D32" s="53" t="s">
        <v>405</v>
      </c>
      <c r="E32" s="53" t="s">
        <v>405</v>
      </c>
      <c r="F32" s="53" t="s">
        <v>405</v>
      </c>
      <c r="G32" s="53" t="s">
        <v>405</v>
      </c>
      <c r="H32" s="53" t="s">
        <v>405</v>
      </c>
      <c r="I32" s="53" t="s">
        <v>405</v>
      </c>
      <c r="J32" s="53" t="s">
        <v>405</v>
      </c>
      <c r="K32" s="53" t="s">
        <v>405</v>
      </c>
      <c r="L32" s="53" t="s">
        <v>405</v>
      </c>
      <c r="M32" s="53" t="s">
        <v>405</v>
      </c>
      <c r="N32" s="53" t="s">
        <v>405</v>
      </c>
      <c r="O32" s="52" t="s">
        <v>405</v>
      </c>
      <c r="P32" s="52" t="s">
        <v>405</v>
      </c>
      <c r="Q32" s="52" t="s">
        <v>405</v>
      </c>
      <c r="R32" s="52" t="s">
        <v>405</v>
      </c>
      <c r="S32" s="53" t="s">
        <v>405</v>
      </c>
      <c r="T32" s="54"/>
      <c r="U32" s="54"/>
      <c r="AD32" s="54"/>
      <c r="AE32" s="54"/>
    </row>
    <row r="33" spans="1:34" x14ac:dyDescent="0.3">
      <c r="A33" s="26" t="s">
        <v>198</v>
      </c>
      <c r="B33" s="49" t="s">
        <v>78</v>
      </c>
      <c r="C33" s="53" t="s">
        <v>405</v>
      </c>
      <c r="D33" s="53" t="s">
        <v>405</v>
      </c>
      <c r="E33" s="53" t="s">
        <v>405</v>
      </c>
      <c r="F33" s="53" t="s">
        <v>405</v>
      </c>
      <c r="G33" s="53" t="s">
        <v>405</v>
      </c>
      <c r="H33" s="53" t="s">
        <v>405</v>
      </c>
      <c r="I33" s="53" t="s">
        <v>405</v>
      </c>
      <c r="J33" s="53" t="s">
        <v>405</v>
      </c>
      <c r="K33" s="53" t="s">
        <v>405</v>
      </c>
      <c r="L33" s="53" t="s">
        <v>405</v>
      </c>
      <c r="M33" s="53" t="s">
        <v>405</v>
      </c>
      <c r="N33" s="53" t="s">
        <v>405</v>
      </c>
      <c r="O33" s="52" t="s">
        <v>405</v>
      </c>
      <c r="P33" s="52" t="s">
        <v>405</v>
      </c>
      <c r="Q33" s="52" t="s">
        <v>405</v>
      </c>
      <c r="R33" s="52" t="s">
        <v>405</v>
      </c>
      <c r="S33" s="53" t="s">
        <v>405</v>
      </c>
      <c r="T33" s="54"/>
      <c r="U33" s="54"/>
      <c r="AD33" s="54"/>
      <c r="AE33" s="54"/>
    </row>
    <row r="34" spans="1:34" ht="18" customHeight="1" x14ac:dyDescent="0.3">
      <c r="A34" s="26" t="s">
        <v>199</v>
      </c>
      <c r="B34" s="49" t="s">
        <v>205</v>
      </c>
      <c r="C34" s="52" t="s">
        <v>405</v>
      </c>
      <c r="D34" s="52" t="s">
        <v>405</v>
      </c>
      <c r="E34" s="52" t="s">
        <v>405</v>
      </c>
      <c r="F34" s="52" t="s">
        <v>405</v>
      </c>
      <c r="G34" s="52" t="s">
        <v>405</v>
      </c>
      <c r="H34" s="52" t="s">
        <v>405</v>
      </c>
      <c r="I34" s="52" t="s">
        <v>405</v>
      </c>
      <c r="J34" s="52" t="s">
        <v>405</v>
      </c>
      <c r="K34" s="52" t="s">
        <v>405</v>
      </c>
      <c r="L34" s="52" t="s">
        <v>405</v>
      </c>
      <c r="M34" s="52" t="s">
        <v>405</v>
      </c>
      <c r="N34" s="52" t="s">
        <v>405</v>
      </c>
      <c r="O34" s="53" t="s">
        <v>405</v>
      </c>
      <c r="P34" s="53" t="s">
        <v>405</v>
      </c>
      <c r="Q34" s="53" t="s">
        <v>405</v>
      </c>
      <c r="R34" s="53" t="s">
        <v>405</v>
      </c>
      <c r="S34" s="53" t="s">
        <v>405</v>
      </c>
      <c r="T34" s="54"/>
      <c r="U34" s="54"/>
      <c r="AD34" s="54"/>
      <c r="AE34" s="54"/>
    </row>
    <row r="35" spans="1:34" x14ac:dyDescent="0.3">
      <c r="A35" s="26" t="s">
        <v>200</v>
      </c>
      <c r="B35" s="49" t="s">
        <v>206</v>
      </c>
      <c r="C35" s="53" t="s">
        <v>405</v>
      </c>
      <c r="D35" s="53" t="s">
        <v>405</v>
      </c>
      <c r="E35" s="53" t="s">
        <v>405</v>
      </c>
      <c r="F35" s="53" t="s">
        <v>405</v>
      </c>
      <c r="G35" s="53" t="s">
        <v>405</v>
      </c>
      <c r="H35" s="53" t="s">
        <v>405</v>
      </c>
      <c r="I35" s="53" t="s">
        <v>405</v>
      </c>
      <c r="J35" s="53" t="s">
        <v>405</v>
      </c>
      <c r="K35" s="53" t="s">
        <v>405</v>
      </c>
      <c r="L35" s="53" t="s">
        <v>405</v>
      </c>
      <c r="M35" s="53" t="s">
        <v>405</v>
      </c>
      <c r="N35" s="53" t="s">
        <v>405</v>
      </c>
      <c r="O35" s="53" t="s">
        <v>405</v>
      </c>
      <c r="P35" s="53" t="s">
        <v>405</v>
      </c>
      <c r="Q35" s="53" t="s">
        <v>405</v>
      </c>
      <c r="R35" s="53" t="s">
        <v>405</v>
      </c>
      <c r="S35" s="53" t="s">
        <v>405</v>
      </c>
      <c r="T35" s="54"/>
      <c r="U35" s="54"/>
      <c r="AD35" s="54"/>
      <c r="AE35" s="54"/>
    </row>
    <row r="36" spans="1:34" x14ac:dyDescent="0.3">
      <c r="A36" s="26" t="s">
        <v>201</v>
      </c>
      <c r="B36" s="49" t="s">
        <v>76</v>
      </c>
      <c r="C36" s="53" t="s">
        <v>405</v>
      </c>
      <c r="D36" s="53" t="s">
        <v>405</v>
      </c>
      <c r="E36" s="53" t="s">
        <v>405</v>
      </c>
      <c r="F36" s="53" t="s">
        <v>405</v>
      </c>
      <c r="G36" s="53" t="s">
        <v>405</v>
      </c>
      <c r="H36" s="53" t="s">
        <v>405</v>
      </c>
      <c r="I36" s="53" t="s">
        <v>405</v>
      </c>
      <c r="J36" s="53" t="s">
        <v>405</v>
      </c>
      <c r="K36" s="53" t="s">
        <v>405</v>
      </c>
      <c r="L36" s="53" t="s">
        <v>405</v>
      </c>
      <c r="M36" s="53" t="s">
        <v>405</v>
      </c>
      <c r="N36" s="53" t="s">
        <v>405</v>
      </c>
      <c r="O36" s="53" t="s">
        <v>405</v>
      </c>
      <c r="P36" s="53" t="s">
        <v>405</v>
      </c>
      <c r="Q36" s="53" t="s">
        <v>405</v>
      </c>
      <c r="R36" s="53" t="s">
        <v>405</v>
      </c>
      <c r="S36" s="53" t="s">
        <v>405</v>
      </c>
      <c r="T36" s="54"/>
      <c r="U36" s="54"/>
      <c r="AD36" s="54"/>
      <c r="AE36" s="54"/>
    </row>
    <row r="37" spans="1:34" x14ac:dyDescent="0.3">
      <c r="A37" s="51" t="s">
        <v>207</v>
      </c>
      <c r="B37" s="49" t="s">
        <v>68</v>
      </c>
      <c r="C37" s="53" t="s">
        <v>405</v>
      </c>
      <c r="D37" s="53" t="s">
        <v>405</v>
      </c>
      <c r="E37" s="53" t="s">
        <v>405</v>
      </c>
      <c r="F37" s="53" t="s">
        <v>405</v>
      </c>
      <c r="G37" s="53" t="s">
        <v>405</v>
      </c>
      <c r="H37" s="53" t="s">
        <v>405</v>
      </c>
      <c r="I37" s="53" t="s">
        <v>405</v>
      </c>
      <c r="J37" s="53" t="s">
        <v>405</v>
      </c>
      <c r="K37" s="53" t="s">
        <v>405</v>
      </c>
      <c r="L37" s="53" t="s">
        <v>405</v>
      </c>
      <c r="M37" s="53" t="s">
        <v>405</v>
      </c>
      <c r="N37" s="53" t="s">
        <v>405</v>
      </c>
      <c r="O37" s="53" t="s">
        <v>405</v>
      </c>
      <c r="P37" s="53" t="s">
        <v>405</v>
      </c>
      <c r="Q37" s="53" t="s">
        <v>405</v>
      </c>
      <c r="R37" s="53" t="s">
        <v>405</v>
      </c>
      <c r="S37" s="53" t="s">
        <v>405</v>
      </c>
      <c r="T37" s="54"/>
      <c r="U37" s="54"/>
      <c r="AD37" s="54"/>
      <c r="AE37" s="54"/>
    </row>
    <row r="38" spans="1:34" x14ac:dyDescent="0.3">
      <c r="A38" s="51" t="s">
        <v>208</v>
      </c>
      <c r="B38" s="49" t="s">
        <v>209</v>
      </c>
      <c r="C38" s="52" t="s">
        <v>405</v>
      </c>
      <c r="D38" s="52" t="s">
        <v>405</v>
      </c>
      <c r="E38" s="52" t="s">
        <v>405</v>
      </c>
      <c r="F38" s="52" t="s">
        <v>405</v>
      </c>
      <c r="G38" s="52" t="s">
        <v>405</v>
      </c>
      <c r="H38" s="52" t="s">
        <v>405</v>
      </c>
      <c r="I38" s="52" t="s">
        <v>405</v>
      </c>
      <c r="J38" s="52" t="s">
        <v>405</v>
      </c>
      <c r="K38" s="52" t="s">
        <v>405</v>
      </c>
      <c r="L38" s="52" t="s">
        <v>405</v>
      </c>
      <c r="M38" s="52" t="s">
        <v>405</v>
      </c>
      <c r="N38" s="52" t="s">
        <v>405</v>
      </c>
      <c r="O38" s="52" t="s">
        <v>405</v>
      </c>
      <c r="P38" s="52" t="s">
        <v>405</v>
      </c>
      <c r="Q38" s="52" t="s">
        <v>405</v>
      </c>
      <c r="R38" s="52" t="s">
        <v>405</v>
      </c>
      <c r="S38" s="53" t="s">
        <v>405</v>
      </c>
      <c r="T38" s="54"/>
      <c r="U38" s="54"/>
      <c r="AD38" s="54"/>
      <c r="AE38" s="54"/>
    </row>
    <row r="39" spans="1:34" x14ac:dyDescent="0.3">
      <c r="A39" s="51" t="s">
        <v>210</v>
      </c>
      <c r="B39" s="49" t="s">
        <v>211</v>
      </c>
      <c r="C39" s="52" t="s">
        <v>405</v>
      </c>
      <c r="D39" s="52" t="s">
        <v>405</v>
      </c>
      <c r="E39" s="52" t="s">
        <v>405</v>
      </c>
      <c r="F39" s="52" t="s">
        <v>405</v>
      </c>
      <c r="G39" s="52" t="s">
        <v>405</v>
      </c>
      <c r="H39" s="52" t="s">
        <v>405</v>
      </c>
      <c r="I39" s="52" t="s">
        <v>405</v>
      </c>
      <c r="J39" s="52" t="s">
        <v>405</v>
      </c>
      <c r="K39" s="52" t="s">
        <v>405</v>
      </c>
      <c r="L39" s="52" t="s">
        <v>405</v>
      </c>
      <c r="M39" s="52" t="s">
        <v>405</v>
      </c>
      <c r="N39" s="52" t="s">
        <v>405</v>
      </c>
      <c r="O39" s="52" t="s">
        <v>405</v>
      </c>
      <c r="P39" s="52" t="s">
        <v>405</v>
      </c>
      <c r="Q39" s="52" t="s">
        <v>405</v>
      </c>
      <c r="R39" s="52" t="s">
        <v>405</v>
      </c>
      <c r="S39" s="53" t="s">
        <v>405</v>
      </c>
      <c r="T39" s="54"/>
      <c r="U39" s="54"/>
      <c r="AD39" s="54"/>
      <c r="AE39" s="54"/>
    </row>
    <row r="40" spans="1:34" x14ac:dyDescent="0.3">
      <c r="C40" s="55"/>
      <c r="D40" s="55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R40" s="56"/>
      <c r="S40" s="56"/>
    </row>
    <row r="41" spans="1:34" x14ac:dyDescent="0.3">
      <c r="D41" s="55"/>
      <c r="E41" s="55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</row>
    <row r="42" spans="1:34" x14ac:dyDescent="0.3">
      <c r="A42" s="45" t="s">
        <v>212</v>
      </c>
      <c r="D42" s="55"/>
      <c r="E42" s="55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</row>
    <row r="43" spans="1:34" x14ac:dyDescent="0.3">
      <c r="A43" s="42" t="s">
        <v>213</v>
      </c>
      <c r="N43" s="56"/>
      <c r="O43" s="56"/>
      <c r="P43" s="56"/>
      <c r="Q43" s="56"/>
      <c r="R43" s="56"/>
      <c r="S43" s="56"/>
    </row>
    <row r="44" spans="1:34" x14ac:dyDescent="0.3">
      <c r="B44" s="56"/>
      <c r="D44" s="55"/>
      <c r="E44" s="55"/>
      <c r="F44" s="56"/>
      <c r="G44" s="56"/>
      <c r="H44" s="56"/>
      <c r="I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AB44" s="56"/>
      <c r="AC44" s="56"/>
      <c r="AD44" s="56"/>
      <c r="AE44" s="56"/>
      <c r="AF44" s="56"/>
      <c r="AG44" s="56"/>
      <c r="AH44" s="57"/>
    </row>
    <row r="45" spans="1:34" x14ac:dyDescent="0.3">
      <c r="C45" s="209" t="s">
        <v>214</v>
      </c>
      <c r="D45" s="210"/>
      <c r="E45" s="210"/>
      <c r="F45" s="210"/>
      <c r="G45" s="210"/>
      <c r="H45" s="211"/>
      <c r="I45" s="209" t="s">
        <v>215</v>
      </c>
      <c r="J45" s="211"/>
      <c r="K45" s="207" t="s">
        <v>216</v>
      </c>
      <c r="L45" s="58"/>
      <c r="M45" s="56"/>
      <c r="N45" s="56"/>
      <c r="O45" s="56"/>
      <c r="P45" s="56"/>
      <c r="Q45" s="56"/>
      <c r="R45" s="56"/>
      <c r="S45" s="56"/>
      <c r="T45" s="56"/>
      <c r="U45" s="57"/>
    </row>
    <row r="46" spans="1:34" ht="57.6" x14ac:dyDescent="0.3">
      <c r="C46" s="49" t="s">
        <v>217</v>
      </c>
      <c r="D46" s="49" t="s">
        <v>218</v>
      </c>
      <c r="E46" s="49" t="s">
        <v>219</v>
      </c>
      <c r="F46" s="49" t="s">
        <v>220</v>
      </c>
      <c r="G46" s="49" t="s">
        <v>221</v>
      </c>
      <c r="H46" s="49" t="s">
        <v>222</v>
      </c>
      <c r="I46" s="49" t="s">
        <v>223</v>
      </c>
      <c r="J46" s="49" t="s">
        <v>224</v>
      </c>
      <c r="K46" s="208"/>
      <c r="L46" s="58"/>
      <c r="M46" s="56"/>
      <c r="N46" s="56"/>
      <c r="R46" s="56"/>
      <c r="S46" s="56"/>
    </row>
    <row r="47" spans="1:34" x14ac:dyDescent="0.3">
      <c r="C47" s="59" t="s">
        <v>225</v>
      </c>
      <c r="D47" s="59" t="s">
        <v>226</v>
      </c>
      <c r="E47" s="59" t="s">
        <v>227</v>
      </c>
      <c r="F47" s="59" t="s">
        <v>228</v>
      </c>
      <c r="G47" s="59" t="s">
        <v>229</v>
      </c>
      <c r="H47" s="59" t="s">
        <v>230</v>
      </c>
      <c r="I47" s="59" t="s">
        <v>231</v>
      </c>
      <c r="J47" s="59" t="s">
        <v>232</v>
      </c>
      <c r="K47" s="59" t="s">
        <v>233</v>
      </c>
      <c r="M47" s="56"/>
      <c r="N47" s="56"/>
      <c r="R47" s="56"/>
      <c r="S47" s="57"/>
    </row>
    <row r="48" spans="1:34" x14ac:dyDescent="0.3">
      <c r="A48" s="51" t="s">
        <v>196</v>
      </c>
      <c r="B48" s="49"/>
      <c r="C48" s="60"/>
      <c r="D48" s="60"/>
      <c r="E48" s="60"/>
      <c r="F48" s="60"/>
      <c r="G48" s="60"/>
      <c r="H48" s="60"/>
      <c r="I48" s="60"/>
      <c r="J48" s="60"/>
      <c r="K48" s="60"/>
      <c r="M48" s="56"/>
      <c r="O48" s="56"/>
      <c r="P48" s="56"/>
      <c r="Q48" s="56"/>
      <c r="R48" s="56"/>
      <c r="S48" s="57"/>
    </row>
    <row r="49" spans="1:24" x14ac:dyDescent="0.3">
      <c r="A49" s="26" t="s">
        <v>234</v>
      </c>
      <c r="B49" s="49" t="s">
        <v>235</v>
      </c>
      <c r="C49" s="53" t="s">
        <v>405</v>
      </c>
      <c r="D49" s="53" t="s">
        <v>405</v>
      </c>
      <c r="E49" s="53" t="s">
        <v>405</v>
      </c>
      <c r="F49" s="53">
        <v>363842</v>
      </c>
      <c r="G49" s="53" t="s">
        <v>405</v>
      </c>
      <c r="H49" s="53" t="s">
        <v>405</v>
      </c>
      <c r="I49" s="53" t="s">
        <v>405</v>
      </c>
      <c r="J49" s="53" t="s">
        <v>405</v>
      </c>
      <c r="K49" s="53">
        <v>363842</v>
      </c>
      <c r="M49" s="54"/>
      <c r="N49" s="61"/>
      <c r="O49" s="54"/>
      <c r="P49" s="61"/>
      <c r="Q49" s="54"/>
      <c r="R49" s="54"/>
      <c r="S49" s="61"/>
    </row>
    <row r="50" spans="1:24" x14ac:dyDescent="0.3">
      <c r="A50" s="26" t="s">
        <v>200</v>
      </c>
      <c r="B50" s="49" t="s">
        <v>236</v>
      </c>
      <c r="C50" s="53" t="s">
        <v>405</v>
      </c>
      <c r="D50" s="53" t="s">
        <v>405</v>
      </c>
      <c r="E50" s="53" t="s">
        <v>405</v>
      </c>
      <c r="F50" s="53">
        <v>18857</v>
      </c>
      <c r="G50" s="53" t="s">
        <v>405</v>
      </c>
      <c r="H50" s="53" t="s">
        <v>405</v>
      </c>
      <c r="I50" s="53" t="s">
        <v>405</v>
      </c>
      <c r="J50" s="53" t="s">
        <v>405</v>
      </c>
      <c r="K50" s="53">
        <v>18857</v>
      </c>
      <c r="M50" s="54"/>
      <c r="N50" s="61"/>
      <c r="O50" s="54"/>
      <c r="P50" s="61"/>
      <c r="Q50" s="54"/>
      <c r="R50" s="54"/>
      <c r="S50" s="61"/>
    </row>
    <row r="51" spans="1:24" x14ac:dyDescent="0.3">
      <c r="A51" s="26" t="s">
        <v>201</v>
      </c>
      <c r="B51" s="49" t="s">
        <v>237</v>
      </c>
      <c r="C51" s="53" t="s">
        <v>405</v>
      </c>
      <c r="D51" s="53" t="s">
        <v>405</v>
      </c>
      <c r="E51" s="53" t="s">
        <v>405</v>
      </c>
      <c r="F51" s="53">
        <v>344985</v>
      </c>
      <c r="G51" s="53" t="s">
        <v>405</v>
      </c>
      <c r="H51" s="53" t="s">
        <v>405</v>
      </c>
      <c r="I51" s="53" t="s">
        <v>405</v>
      </c>
      <c r="J51" s="53" t="s">
        <v>405</v>
      </c>
      <c r="K51" s="53">
        <v>344985</v>
      </c>
      <c r="M51" s="54"/>
      <c r="N51" s="61"/>
      <c r="O51" s="54"/>
      <c r="P51" s="61"/>
      <c r="Q51" s="54"/>
      <c r="R51" s="54"/>
      <c r="S51" s="61"/>
    </row>
    <row r="52" spans="1:24" x14ac:dyDescent="0.3">
      <c r="A52" s="51" t="s">
        <v>202</v>
      </c>
      <c r="B52" s="49"/>
      <c r="C52" s="52" t="s">
        <v>405</v>
      </c>
      <c r="D52" s="52" t="s">
        <v>405</v>
      </c>
      <c r="E52" s="52" t="s">
        <v>405</v>
      </c>
      <c r="F52" s="52" t="s">
        <v>405</v>
      </c>
      <c r="G52" s="52" t="s">
        <v>405</v>
      </c>
      <c r="H52" s="52" t="s">
        <v>405</v>
      </c>
      <c r="I52" s="52" t="s">
        <v>405</v>
      </c>
      <c r="J52" s="52" t="s">
        <v>405</v>
      </c>
      <c r="K52" s="52" t="s">
        <v>405</v>
      </c>
      <c r="M52" s="54"/>
      <c r="N52" s="61"/>
      <c r="O52" s="54"/>
      <c r="P52" s="61"/>
      <c r="Q52" s="54"/>
      <c r="R52" s="54"/>
      <c r="S52" s="61"/>
    </row>
    <row r="53" spans="1:24" x14ac:dyDescent="0.3">
      <c r="A53" s="26" t="s">
        <v>234</v>
      </c>
      <c r="B53" s="49" t="s">
        <v>238</v>
      </c>
      <c r="C53" s="53" t="s">
        <v>405</v>
      </c>
      <c r="D53" s="53" t="s">
        <v>405</v>
      </c>
      <c r="E53" s="53" t="s">
        <v>405</v>
      </c>
      <c r="F53" s="53">
        <v>351721</v>
      </c>
      <c r="G53" s="53" t="s">
        <v>405</v>
      </c>
      <c r="H53" s="53" t="s">
        <v>405</v>
      </c>
      <c r="I53" s="53" t="s">
        <v>405</v>
      </c>
      <c r="J53" s="53" t="s">
        <v>405</v>
      </c>
      <c r="K53" s="53">
        <v>351721</v>
      </c>
      <c r="M53" s="54"/>
      <c r="N53" s="61"/>
      <c r="O53" s="54"/>
      <c r="P53" s="61"/>
      <c r="Q53" s="54"/>
      <c r="R53" s="54"/>
      <c r="S53" s="61"/>
    </row>
    <row r="54" spans="1:24" x14ac:dyDescent="0.3">
      <c r="A54" s="26" t="s">
        <v>200</v>
      </c>
      <c r="B54" s="49" t="s">
        <v>239</v>
      </c>
      <c r="C54" s="53" t="s">
        <v>405</v>
      </c>
      <c r="D54" s="53" t="s">
        <v>405</v>
      </c>
      <c r="E54" s="53" t="s">
        <v>405</v>
      </c>
      <c r="F54" s="53">
        <v>19487</v>
      </c>
      <c r="G54" s="53" t="s">
        <v>405</v>
      </c>
      <c r="H54" s="53" t="s">
        <v>405</v>
      </c>
      <c r="I54" s="53" t="s">
        <v>405</v>
      </c>
      <c r="J54" s="53" t="s">
        <v>405</v>
      </c>
      <c r="K54" s="53">
        <v>19487</v>
      </c>
      <c r="M54" s="54"/>
      <c r="N54" s="61"/>
      <c r="O54" s="54"/>
      <c r="P54" s="61"/>
      <c r="Q54" s="54"/>
      <c r="R54" s="54"/>
      <c r="S54" s="61"/>
    </row>
    <row r="55" spans="1:24" x14ac:dyDescent="0.3">
      <c r="A55" s="26" t="s">
        <v>201</v>
      </c>
      <c r="B55" s="49" t="s">
        <v>240</v>
      </c>
      <c r="C55" s="53" t="s">
        <v>405</v>
      </c>
      <c r="D55" s="53" t="s">
        <v>405</v>
      </c>
      <c r="E55" s="53" t="s">
        <v>405</v>
      </c>
      <c r="F55" s="53">
        <v>332234</v>
      </c>
      <c r="G55" s="53" t="s">
        <v>405</v>
      </c>
      <c r="H55" s="53" t="s">
        <v>405</v>
      </c>
      <c r="I55" s="53" t="s">
        <v>405</v>
      </c>
      <c r="J55" s="53" t="s">
        <v>405</v>
      </c>
      <c r="K55" s="53">
        <v>332234</v>
      </c>
      <c r="M55" s="54"/>
      <c r="N55" s="61"/>
      <c r="O55" s="54"/>
      <c r="P55" s="61"/>
      <c r="Q55" s="54"/>
      <c r="R55" s="54"/>
      <c r="S55" s="61"/>
    </row>
    <row r="56" spans="1:24" x14ac:dyDescent="0.3">
      <c r="A56" s="51" t="s">
        <v>203</v>
      </c>
      <c r="B56" s="49"/>
      <c r="C56" s="52" t="s">
        <v>405</v>
      </c>
      <c r="D56" s="52" t="s">
        <v>405</v>
      </c>
      <c r="E56" s="52" t="s">
        <v>405</v>
      </c>
      <c r="F56" s="52" t="s">
        <v>405</v>
      </c>
      <c r="G56" s="52" t="s">
        <v>405</v>
      </c>
      <c r="H56" s="52" t="s">
        <v>405</v>
      </c>
      <c r="I56" s="52" t="s">
        <v>405</v>
      </c>
      <c r="J56" s="52" t="s">
        <v>405</v>
      </c>
      <c r="K56" s="52" t="s">
        <v>405</v>
      </c>
      <c r="M56" s="54"/>
      <c r="N56" s="61"/>
      <c r="O56" s="54"/>
      <c r="P56" s="61"/>
      <c r="Q56" s="54"/>
      <c r="R56" s="54"/>
      <c r="S56" s="61"/>
    </row>
    <row r="57" spans="1:24" x14ac:dyDescent="0.3">
      <c r="A57" s="26" t="s">
        <v>234</v>
      </c>
      <c r="B57" s="49" t="s">
        <v>241</v>
      </c>
      <c r="C57" s="53" t="s">
        <v>405</v>
      </c>
      <c r="D57" s="53" t="s">
        <v>405</v>
      </c>
      <c r="E57" s="53" t="s">
        <v>405</v>
      </c>
      <c r="F57" s="53">
        <v>82783</v>
      </c>
      <c r="G57" s="53" t="s">
        <v>405</v>
      </c>
      <c r="H57" s="53" t="s">
        <v>405</v>
      </c>
      <c r="I57" s="53" t="s">
        <v>405</v>
      </c>
      <c r="J57" s="53" t="s">
        <v>405</v>
      </c>
      <c r="K57" s="53">
        <v>82783</v>
      </c>
      <c r="M57" s="54"/>
      <c r="N57" s="61"/>
      <c r="O57" s="54"/>
      <c r="P57" s="61"/>
      <c r="Q57" s="54"/>
      <c r="R57" s="54"/>
      <c r="S57" s="61"/>
    </row>
    <row r="58" spans="1:24" x14ac:dyDescent="0.3">
      <c r="A58" s="26" t="s">
        <v>200</v>
      </c>
      <c r="B58" s="49" t="s">
        <v>242</v>
      </c>
      <c r="C58" s="53" t="s">
        <v>405</v>
      </c>
      <c r="D58" s="53" t="s">
        <v>405</v>
      </c>
      <c r="E58" s="53" t="s">
        <v>405</v>
      </c>
      <c r="F58" s="53">
        <v>-13</v>
      </c>
      <c r="G58" s="53" t="s">
        <v>405</v>
      </c>
      <c r="H58" s="53" t="s">
        <v>405</v>
      </c>
      <c r="I58" s="53" t="s">
        <v>405</v>
      </c>
      <c r="J58" s="53" t="s">
        <v>405</v>
      </c>
      <c r="K58" s="53">
        <v>-13</v>
      </c>
      <c r="M58" s="54"/>
      <c r="N58" s="61"/>
      <c r="O58" s="54"/>
      <c r="P58" s="61"/>
      <c r="Q58" s="54"/>
      <c r="R58" s="54"/>
      <c r="S58" s="61"/>
    </row>
    <row r="59" spans="1:24" x14ac:dyDescent="0.3">
      <c r="A59" s="26" t="s">
        <v>201</v>
      </c>
      <c r="B59" s="49" t="s">
        <v>243</v>
      </c>
      <c r="C59" s="53" t="s">
        <v>405</v>
      </c>
      <c r="D59" s="53" t="s">
        <v>405</v>
      </c>
      <c r="E59" s="53" t="s">
        <v>405</v>
      </c>
      <c r="F59" s="53">
        <v>82796</v>
      </c>
      <c r="G59" s="53" t="s">
        <v>405</v>
      </c>
      <c r="H59" s="53" t="s">
        <v>405</v>
      </c>
      <c r="I59" s="53" t="s">
        <v>405</v>
      </c>
      <c r="J59" s="53" t="s">
        <v>405</v>
      </c>
      <c r="K59" s="53">
        <v>82796</v>
      </c>
      <c r="M59" s="54"/>
      <c r="N59" s="61"/>
      <c r="O59" s="54"/>
      <c r="P59" s="61"/>
      <c r="Q59" s="54"/>
      <c r="R59" s="54"/>
      <c r="S59" s="61"/>
    </row>
    <row r="60" spans="1:24" x14ac:dyDescent="0.3">
      <c r="A60" s="51" t="s">
        <v>204</v>
      </c>
      <c r="B60" s="49"/>
      <c r="C60" s="52" t="s">
        <v>405</v>
      </c>
      <c r="D60" s="52" t="s">
        <v>405</v>
      </c>
      <c r="E60" s="52" t="s">
        <v>405</v>
      </c>
      <c r="F60" s="52" t="s">
        <v>405</v>
      </c>
      <c r="G60" s="52" t="s">
        <v>405</v>
      </c>
      <c r="H60" s="52" t="s">
        <v>405</v>
      </c>
      <c r="I60" s="52" t="s">
        <v>405</v>
      </c>
      <c r="J60" s="52" t="s">
        <v>405</v>
      </c>
      <c r="K60" s="52" t="s">
        <v>405</v>
      </c>
      <c r="M60" s="54"/>
      <c r="N60" s="54"/>
      <c r="O60" s="61"/>
      <c r="P60" s="61"/>
      <c r="Q60" s="54"/>
      <c r="R60" s="54"/>
      <c r="S60" s="61"/>
    </row>
    <row r="61" spans="1:24" x14ac:dyDescent="0.3">
      <c r="A61" s="26" t="s">
        <v>234</v>
      </c>
      <c r="B61" s="49" t="s">
        <v>244</v>
      </c>
      <c r="C61" s="53" t="s">
        <v>405</v>
      </c>
      <c r="D61" s="53" t="s">
        <v>405</v>
      </c>
      <c r="E61" s="53" t="s">
        <v>405</v>
      </c>
      <c r="F61" s="53" t="s">
        <v>405</v>
      </c>
      <c r="G61" s="53" t="s">
        <v>405</v>
      </c>
      <c r="H61" s="53" t="s">
        <v>405</v>
      </c>
      <c r="I61" s="53" t="s">
        <v>405</v>
      </c>
      <c r="J61" s="53" t="s">
        <v>405</v>
      </c>
      <c r="K61" s="53" t="s">
        <v>405</v>
      </c>
      <c r="M61" s="54"/>
      <c r="N61" s="61"/>
      <c r="O61" s="61"/>
      <c r="P61" s="61"/>
      <c r="Q61" s="54"/>
      <c r="R61" s="54"/>
      <c r="S61" s="62"/>
      <c r="W61" s="58"/>
      <c r="X61" s="58"/>
    </row>
    <row r="62" spans="1:24" x14ac:dyDescent="0.3">
      <c r="A62" s="26" t="s">
        <v>200</v>
      </c>
      <c r="B62" s="49" t="s">
        <v>245</v>
      </c>
      <c r="C62" s="53" t="s">
        <v>405</v>
      </c>
      <c r="D62" s="53" t="s">
        <v>405</v>
      </c>
      <c r="E62" s="53" t="s">
        <v>405</v>
      </c>
      <c r="F62" s="53" t="s">
        <v>405</v>
      </c>
      <c r="G62" s="53" t="s">
        <v>405</v>
      </c>
      <c r="H62" s="53" t="s">
        <v>405</v>
      </c>
      <c r="I62" s="53" t="s">
        <v>405</v>
      </c>
      <c r="J62" s="53" t="s">
        <v>405</v>
      </c>
      <c r="K62" s="53" t="s">
        <v>405</v>
      </c>
      <c r="M62" s="54"/>
      <c r="N62" s="61"/>
      <c r="O62" s="61"/>
      <c r="P62" s="61"/>
      <c r="Q62" s="54"/>
      <c r="R62" s="54"/>
      <c r="S62" s="62"/>
      <c r="W62" s="58"/>
      <c r="X62" s="58"/>
    </row>
    <row r="63" spans="1:24" x14ac:dyDescent="0.3">
      <c r="A63" s="26" t="s">
        <v>201</v>
      </c>
      <c r="B63" s="49" t="s">
        <v>246</v>
      </c>
      <c r="C63" s="53" t="s">
        <v>405</v>
      </c>
      <c r="D63" s="53" t="s">
        <v>405</v>
      </c>
      <c r="E63" s="53" t="s">
        <v>405</v>
      </c>
      <c r="F63" s="53" t="s">
        <v>405</v>
      </c>
      <c r="G63" s="53" t="s">
        <v>405</v>
      </c>
      <c r="H63" s="53" t="s">
        <v>405</v>
      </c>
      <c r="I63" s="53" t="s">
        <v>405</v>
      </c>
      <c r="J63" s="53" t="s">
        <v>405</v>
      </c>
      <c r="K63" s="53" t="s">
        <v>405</v>
      </c>
      <c r="M63" s="54"/>
      <c r="N63" s="61"/>
      <c r="O63" s="61"/>
      <c r="P63" s="61"/>
      <c r="Q63" s="54"/>
      <c r="R63" s="54"/>
      <c r="S63" s="62"/>
      <c r="W63" s="58"/>
      <c r="X63" s="58"/>
    </row>
    <row r="64" spans="1:24" x14ac:dyDescent="0.3">
      <c r="A64" s="51" t="s">
        <v>207</v>
      </c>
      <c r="B64" s="49" t="s">
        <v>247</v>
      </c>
      <c r="C64" s="53" t="s">
        <v>405</v>
      </c>
      <c r="D64" s="53" t="s">
        <v>405</v>
      </c>
      <c r="E64" s="53" t="s">
        <v>405</v>
      </c>
      <c r="F64" s="53">
        <v>83160</v>
      </c>
      <c r="G64" s="53" t="s">
        <v>405</v>
      </c>
      <c r="H64" s="53" t="s">
        <v>405</v>
      </c>
      <c r="I64" s="53" t="s">
        <v>405</v>
      </c>
      <c r="J64" s="53" t="s">
        <v>405</v>
      </c>
      <c r="K64" s="53">
        <v>83160</v>
      </c>
      <c r="M64" s="54"/>
      <c r="N64" s="61"/>
      <c r="O64" s="61"/>
      <c r="P64" s="61"/>
      <c r="Q64" s="54"/>
      <c r="R64" s="54"/>
      <c r="S64" s="62"/>
      <c r="W64" s="58"/>
      <c r="X64" s="58"/>
    </row>
    <row r="65" spans="1:24" x14ac:dyDescent="0.3">
      <c r="A65" s="51" t="s">
        <v>208</v>
      </c>
      <c r="B65" s="49" t="s">
        <v>248</v>
      </c>
      <c r="C65" s="52" t="s">
        <v>405</v>
      </c>
      <c r="D65" s="52" t="s">
        <v>405</v>
      </c>
      <c r="E65" s="52" t="s">
        <v>405</v>
      </c>
      <c r="F65" s="52" t="s">
        <v>405</v>
      </c>
      <c r="G65" s="52" t="s">
        <v>405</v>
      </c>
      <c r="H65" s="52" t="s">
        <v>405</v>
      </c>
      <c r="I65" s="52" t="s">
        <v>405</v>
      </c>
      <c r="J65" s="52" t="s">
        <v>405</v>
      </c>
      <c r="K65" s="63" t="s">
        <v>405</v>
      </c>
      <c r="M65" s="54"/>
      <c r="N65" s="61"/>
      <c r="O65" s="61"/>
      <c r="P65" s="61"/>
      <c r="Q65" s="54"/>
      <c r="R65" s="54"/>
      <c r="S65" s="62"/>
      <c r="W65" s="58"/>
      <c r="X65" s="58"/>
    </row>
    <row r="66" spans="1:24" x14ac:dyDescent="0.3">
      <c r="A66" s="51" t="s">
        <v>210</v>
      </c>
      <c r="B66" s="49" t="s">
        <v>249</v>
      </c>
      <c r="C66" s="52" t="s">
        <v>405</v>
      </c>
      <c r="D66" s="52" t="s">
        <v>405</v>
      </c>
      <c r="E66" s="52" t="s">
        <v>405</v>
      </c>
      <c r="F66" s="52" t="s">
        <v>405</v>
      </c>
      <c r="G66" s="52" t="s">
        <v>405</v>
      </c>
      <c r="H66" s="52" t="s">
        <v>405</v>
      </c>
      <c r="I66" s="52" t="s">
        <v>405</v>
      </c>
      <c r="J66" s="52" t="s">
        <v>405</v>
      </c>
      <c r="K66" s="64">
        <v>83160</v>
      </c>
      <c r="M66" s="54"/>
      <c r="N66" s="61"/>
      <c r="O66" s="61"/>
      <c r="P66" s="61"/>
      <c r="Q66" s="54"/>
      <c r="R66" s="54"/>
      <c r="S66" s="62"/>
      <c r="W66" s="58"/>
      <c r="X66" s="58"/>
    </row>
    <row r="67" spans="1:24" s="56" customFormat="1" x14ac:dyDescent="0.3"/>
    <row r="68" spans="1:24" s="56" customFormat="1" x14ac:dyDescent="0.3">
      <c r="U68" s="65"/>
    </row>
    <row r="69" spans="1:24" s="56" customFormat="1" x14ac:dyDescent="0.3">
      <c r="B69" s="55"/>
      <c r="C69" s="55"/>
      <c r="D69" s="55"/>
      <c r="E69" s="55"/>
      <c r="L69" s="66"/>
      <c r="T69" s="65"/>
    </row>
    <row r="70" spans="1:24" s="56" customFormat="1" x14ac:dyDescent="0.3">
      <c r="B70" s="47"/>
      <c r="C70" s="47"/>
      <c r="D70" s="47"/>
      <c r="E70" s="47"/>
      <c r="F70" s="47"/>
      <c r="G70" s="47"/>
      <c r="H70" s="47"/>
      <c r="I70" s="47"/>
      <c r="K70" s="47"/>
      <c r="L70" s="66"/>
      <c r="T70" s="65"/>
    </row>
    <row r="71" spans="1:24" s="56" customFormat="1" x14ac:dyDescent="0.3">
      <c r="B71" s="47"/>
      <c r="D71" s="47"/>
      <c r="E71" s="47"/>
      <c r="F71" s="47"/>
      <c r="G71" s="47"/>
      <c r="H71" s="47"/>
      <c r="I71" s="47"/>
      <c r="J71" s="47"/>
      <c r="K71" s="47"/>
      <c r="L71" s="47"/>
      <c r="M71" s="66"/>
      <c r="N71" s="66"/>
      <c r="T71" s="65"/>
    </row>
    <row r="73" spans="1:24" x14ac:dyDescent="0.3">
      <c r="L73" s="56"/>
      <c r="M73" s="56"/>
      <c r="Q73" s="56"/>
      <c r="R73" s="56"/>
    </row>
  </sheetData>
  <mergeCells count="6">
    <mergeCell ref="C10:N10"/>
    <mergeCell ref="O10:R10"/>
    <mergeCell ref="S10:S11"/>
    <mergeCell ref="C45:H45"/>
    <mergeCell ref="I45:J45"/>
    <mergeCell ref="K45:K46"/>
  </mergeCells>
  <pageMargins left="0.7" right="0.7" top="0.75" bottom="0.7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3"/>
  <sheetViews>
    <sheetView showGridLines="0" zoomScale="70" zoomScaleNormal="70" workbookViewId="0"/>
  </sheetViews>
  <sheetFormatPr defaultColWidth="9.109375" defaultRowHeight="14.4" x14ac:dyDescent="0.3"/>
  <cols>
    <col min="1" max="1" width="41.109375" style="67" bestFit="1" customWidth="1"/>
    <col min="2" max="2" width="6.44140625" style="67" bestFit="1" customWidth="1"/>
    <col min="3" max="3" width="29.33203125" style="67" bestFit="1" customWidth="1"/>
    <col min="4" max="4" width="9.33203125" style="67" customWidth="1"/>
    <col min="5" max="9" width="44.5546875" style="67" bestFit="1" customWidth="1"/>
    <col min="10" max="10" width="9.33203125" style="67" customWidth="1"/>
    <col min="11" max="11" width="41.6640625" style="67" customWidth="1"/>
    <col min="12" max="16384" width="9.109375" style="67"/>
  </cols>
  <sheetData>
    <row r="2" spans="1:12" ht="18" x14ac:dyDescent="0.35">
      <c r="A2" s="196" t="s">
        <v>424</v>
      </c>
    </row>
    <row r="4" spans="1:12" x14ac:dyDescent="0.3">
      <c r="A4" s="45" t="s">
        <v>250</v>
      </c>
    </row>
    <row r="5" spans="1:12" x14ac:dyDescent="0.3">
      <c r="A5" s="42" t="s">
        <v>251</v>
      </c>
    </row>
    <row r="6" spans="1:12" x14ac:dyDescent="0.3">
      <c r="A6" s="42"/>
    </row>
    <row r="7" spans="1:12" x14ac:dyDescent="0.3">
      <c r="A7" s="45" t="s">
        <v>252</v>
      </c>
      <c r="E7" s="45" t="s">
        <v>253</v>
      </c>
      <c r="F7" s="45"/>
      <c r="G7" s="45"/>
      <c r="H7" s="45"/>
      <c r="I7" s="45"/>
      <c r="J7" s="47"/>
      <c r="K7" s="45" t="s">
        <v>254</v>
      </c>
    </row>
    <row r="8" spans="1:12" x14ac:dyDescent="0.3">
      <c r="A8" s="42" t="s">
        <v>414</v>
      </c>
      <c r="B8" s="68"/>
      <c r="C8" s="68"/>
      <c r="E8" s="42" t="s">
        <v>255</v>
      </c>
      <c r="F8" s="42"/>
      <c r="G8" s="42"/>
      <c r="H8" s="42"/>
      <c r="I8" s="42"/>
      <c r="K8" s="42" t="s">
        <v>416</v>
      </c>
    </row>
    <row r="9" spans="1:12" x14ac:dyDescent="0.3">
      <c r="A9" s="42"/>
      <c r="B9" s="68"/>
      <c r="C9" s="68"/>
      <c r="E9" s="42"/>
      <c r="F9" s="42"/>
      <c r="G9" s="42"/>
      <c r="H9" s="42"/>
      <c r="I9" s="42"/>
      <c r="K9" s="42"/>
    </row>
    <row r="10" spans="1:12" ht="43.2" x14ac:dyDescent="0.3">
      <c r="C10" s="49" t="s">
        <v>256</v>
      </c>
      <c r="E10" s="49" t="s">
        <v>417</v>
      </c>
      <c r="F10" s="49" t="s">
        <v>418</v>
      </c>
      <c r="G10" s="49">
        <v>0</v>
      </c>
      <c r="H10" s="49">
        <v>0</v>
      </c>
      <c r="I10" s="49">
        <v>0</v>
      </c>
      <c r="J10" s="47"/>
      <c r="K10" s="49" t="s">
        <v>257</v>
      </c>
      <c r="L10" s="47"/>
    </row>
    <row r="11" spans="1:12" x14ac:dyDescent="0.3">
      <c r="C11" s="69" t="s">
        <v>186</v>
      </c>
      <c r="D11" s="70"/>
      <c r="E11" s="69" t="s">
        <v>187</v>
      </c>
      <c r="F11" s="69" t="s">
        <v>188</v>
      </c>
      <c r="G11" s="69" t="s">
        <v>189</v>
      </c>
      <c r="H11" s="69" t="s">
        <v>190</v>
      </c>
      <c r="I11" s="69" t="s">
        <v>191</v>
      </c>
      <c r="J11" s="71"/>
      <c r="K11" s="69" t="s">
        <v>192</v>
      </c>
      <c r="L11" s="47"/>
    </row>
    <row r="12" spans="1:12" x14ac:dyDescent="0.3">
      <c r="A12" s="51" t="s">
        <v>196</v>
      </c>
      <c r="B12" s="72"/>
      <c r="C12" s="73"/>
      <c r="D12" s="74"/>
      <c r="E12" s="73"/>
      <c r="F12" s="73"/>
      <c r="G12" s="73"/>
      <c r="H12" s="73"/>
      <c r="I12" s="73"/>
      <c r="J12" s="75"/>
      <c r="K12" s="73"/>
      <c r="L12" s="47"/>
    </row>
    <row r="13" spans="1:12" x14ac:dyDescent="0.3">
      <c r="A13" s="26" t="s">
        <v>197</v>
      </c>
      <c r="B13" s="49" t="s">
        <v>139</v>
      </c>
      <c r="C13" s="17" t="s">
        <v>405</v>
      </c>
      <c r="D13" s="74"/>
      <c r="E13" s="17" t="s">
        <v>405</v>
      </c>
      <c r="F13" s="17" t="s">
        <v>405</v>
      </c>
      <c r="G13" s="17" t="s">
        <v>405</v>
      </c>
      <c r="H13" s="17" t="s">
        <v>405</v>
      </c>
      <c r="I13" s="17" t="s">
        <v>405</v>
      </c>
      <c r="J13" s="75"/>
      <c r="K13" s="76" t="s">
        <v>405</v>
      </c>
      <c r="L13" s="54"/>
    </row>
    <row r="14" spans="1:12" ht="18" customHeight="1" x14ac:dyDescent="0.3">
      <c r="A14" s="26" t="s">
        <v>198</v>
      </c>
      <c r="B14" s="49" t="s">
        <v>137</v>
      </c>
      <c r="C14" s="17" t="s">
        <v>405</v>
      </c>
      <c r="D14" s="74"/>
      <c r="E14" s="17" t="s">
        <v>405</v>
      </c>
      <c r="F14" s="17" t="s">
        <v>405</v>
      </c>
      <c r="G14" s="17" t="s">
        <v>405</v>
      </c>
      <c r="H14" s="17" t="s">
        <v>405</v>
      </c>
      <c r="I14" s="17" t="s">
        <v>405</v>
      </c>
      <c r="J14" s="75"/>
      <c r="K14" s="17" t="s">
        <v>405</v>
      </c>
      <c r="L14" s="54"/>
    </row>
    <row r="15" spans="1:12" ht="15" customHeight="1" x14ac:dyDescent="0.3">
      <c r="A15" s="26" t="s">
        <v>199</v>
      </c>
      <c r="B15" s="49" t="s">
        <v>135</v>
      </c>
      <c r="C15" s="17" t="s">
        <v>405</v>
      </c>
      <c r="D15" s="74"/>
      <c r="E15" s="17" t="s">
        <v>405</v>
      </c>
      <c r="F15" s="17" t="s">
        <v>405</v>
      </c>
      <c r="G15" s="17" t="s">
        <v>405</v>
      </c>
      <c r="H15" s="17" t="s">
        <v>405</v>
      </c>
      <c r="I15" s="17" t="s">
        <v>405</v>
      </c>
      <c r="J15" s="75"/>
      <c r="K15" s="17" t="s">
        <v>405</v>
      </c>
      <c r="L15" s="54"/>
    </row>
    <row r="16" spans="1:12" x14ac:dyDescent="0.3">
      <c r="A16" s="26" t="s">
        <v>200</v>
      </c>
      <c r="B16" s="49" t="s">
        <v>133</v>
      </c>
      <c r="C16" s="17" t="s">
        <v>405</v>
      </c>
      <c r="D16" s="74"/>
      <c r="E16" s="17" t="s">
        <v>405</v>
      </c>
      <c r="F16" s="17" t="s">
        <v>405</v>
      </c>
      <c r="G16" s="17" t="s">
        <v>405</v>
      </c>
      <c r="H16" s="17" t="s">
        <v>405</v>
      </c>
      <c r="I16" s="17" t="s">
        <v>405</v>
      </c>
      <c r="J16" s="75"/>
      <c r="K16" s="17" t="s">
        <v>405</v>
      </c>
      <c r="L16" s="54"/>
    </row>
    <row r="17" spans="1:12" x14ac:dyDescent="0.3">
      <c r="A17" s="26" t="s">
        <v>201</v>
      </c>
      <c r="B17" s="49" t="s">
        <v>122</v>
      </c>
      <c r="C17" s="17" t="s">
        <v>405</v>
      </c>
      <c r="D17" s="74"/>
      <c r="E17" s="17" t="s">
        <v>405</v>
      </c>
      <c r="F17" s="17" t="s">
        <v>405</v>
      </c>
      <c r="G17" s="17" t="s">
        <v>405</v>
      </c>
      <c r="H17" s="17" t="s">
        <v>405</v>
      </c>
      <c r="I17" s="17" t="s">
        <v>405</v>
      </c>
      <c r="J17" s="75"/>
      <c r="K17" s="17" t="s">
        <v>405</v>
      </c>
      <c r="L17" s="54"/>
    </row>
    <row r="18" spans="1:12" x14ac:dyDescent="0.3">
      <c r="A18" s="51" t="s">
        <v>202</v>
      </c>
      <c r="B18" s="77"/>
      <c r="C18" s="73"/>
      <c r="D18" s="74"/>
      <c r="E18" s="73"/>
      <c r="F18" s="73"/>
      <c r="G18" s="73"/>
      <c r="H18" s="73"/>
      <c r="I18" s="73"/>
      <c r="J18" s="75"/>
      <c r="K18" s="73"/>
      <c r="L18" s="54"/>
    </row>
    <row r="19" spans="1:12" x14ac:dyDescent="0.3">
      <c r="A19" s="26" t="s">
        <v>197</v>
      </c>
      <c r="B19" s="49" t="s">
        <v>120</v>
      </c>
      <c r="C19" s="17" t="s">
        <v>405</v>
      </c>
      <c r="D19" s="74"/>
      <c r="E19" s="17" t="s">
        <v>405</v>
      </c>
      <c r="F19" s="17" t="s">
        <v>405</v>
      </c>
      <c r="G19" s="17" t="s">
        <v>405</v>
      </c>
      <c r="H19" s="17" t="s">
        <v>405</v>
      </c>
      <c r="I19" s="17" t="s">
        <v>405</v>
      </c>
      <c r="J19" s="75"/>
      <c r="K19" s="17" t="s">
        <v>405</v>
      </c>
      <c r="L19" s="54"/>
    </row>
    <row r="20" spans="1:12" ht="18" customHeight="1" x14ac:dyDescent="0.3">
      <c r="A20" s="26" t="s">
        <v>198</v>
      </c>
      <c r="B20" s="49" t="s">
        <v>118</v>
      </c>
      <c r="C20" s="17" t="s">
        <v>405</v>
      </c>
      <c r="D20" s="74"/>
      <c r="E20" s="17" t="s">
        <v>405</v>
      </c>
      <c r="F20" s="17" t="s">
        <v>405</v>
      </c>
      <c r="G20" s="17" t="s">
        <v>405</v>
      </c>
      <c r="H20" s="17" t="s">
        <v>405</v>
      </c>
      <c r="I20" s="17" t="s">
        <v>405</v>
      </c>
      <c r="J20" s="75"/>
      <c r="K20" s="17" t="s">
        <v>405</v>
      </c>
      <c r="L20" s="54"/>
    </row>
    <row r="21" spans="1:12" ht="15.75" customHeight="1" x14ac:dyDescent="0.3">
      <c r="A21" s="26" t="s">
        <v>199</v>
      </c>
      <c r="B21" s="49" t="s">
        <v>116</v>
      </c>
      <c r="C21" s="17" t="s">
        <v>405</v>
      </c>
      <c r="D21" s="74"/>
      <c r="E21" s="17" t="s">
        <v>405</v>
      </c>
      <c r="F21" s="17" t="s">
        <v>405</v>
      </c>
      <c r="G21" s="17" t="s">
        <v>405</v>
      </c>
      <c r="H21" s="17" t="s">
        <v>405</v>
      </c>
      <c r="I21" s="17" t="s">
        <v>405</v>
      </c>
      <c r="J21" s="75"/>
      <c r="K21" s="17" t="s">
        <v>405</v>
      </c>
      <c r="L21" s="54"/>
    </row>
    <row r="22" spans="1:12" x14ac:dyDescent="0.3">
      <c r="A22" s="26" t="s">
        <v>200</v>
      </c>
      <c r="B22" s="49" t="s">
        <v>114</v>
      </c>
      <c r="C22" s="17" t="s">
        <v>405</v>
      </c>
      <c r="D22" s="74"/>
      <c r="E22" s="17" t="s">
        <v>405</v>
      </c>
      <c r="F22" s="17" t="s">
        <v>405</v>
      </c>
      <c r="G22" s="17" t="s">
        <v>405</v>
      </c>
      <c r="H22" s="17" t="s">
        <v>405</v>
      </c>
      <c r="I22" s="17" t="s">
        <v>405</v>
      </c>
      <c r="J22" s="75"/>
      <c r="K22" s="17" t="s">
        <v>405</v>
      </c>
      <c r="L22" s="54"/>
    </row>
    <row r="23" spans="1:12" x14ac:dyDescent="0.3">
      <c r="A23" s="26" t="s">
        <v>201</v>
      </c>
      <c r="B23" s="49" t="s">
        <v>102</v>
      </c>
      <c r="C23" s="17" t="s">
        <v>405</v>
      </c>
      <c r="D23" s="74"/>
      <c r="E23" s="17" t="s">
        <v>405</v>
      </c>
      <c r="F23" s="17" t="s">
        <v>405</v>
      </c>
      <c r="G23" s="17" t="s">
        <v>405</v>
      </c>
      <c r="H23" s="17" t="s">
        <v>405</v>
      </c>
      <c r="I23" s="17" t="s">
        <v>405</v>
      </c>
      <c r="J23" s="75"/>
      <c r="K23" s="17" t="s">
        <v>405</v>
      </c>
      <c r="L23" s="54"/>
    </row>
    <row r="24" spans="1:12" x14ac:dyDescent="0.3">
      <c r="A24" s="51" t="s">
        <v>203</v>
      </c>
      <c r="B24" s="77"/>
      <c r="C24" s="73"/>
      <c r="D24" s="74"/>
      <c r="E24" s="73"/>
      <c r="F24" s="73"/>
      <c r="G24" s="73"/>
      <c r="H24" s="73"/>
      <c r="I24" s="73"/>
      <c r="J24" s="75"/>
      <c r="K24" s="73"/>
      <c r="L24" s="54"/>
    </row>
    <row r="25" spans="1:12" x14ac:dyDescent="0.3">
      <c r="A25" s="26" t="s">
        <v>197</v>
      </c>
      <c r="B25" s="49" t="s">
        <v>100</v>
      </c>
      <c r="C25" s="17" t="s">
        <v>405</v>
      </c>
      <c r="D25" s="74"/>
      <c r="E25" s="17" t="s">
        <v>405</v>
      </c>
      <c r="F25" s="17" t="s">
        <v>405</v>
      </c>
      <c r="G25" s="17" t="s">
        <v>405</v>
      </c>
      <c r="H25" s="17" t="s">
        <v>405</v>
      </c>
      <c r="I25" s="17" t="s">
        <v>405</v>
      </c>
      <c r="J25" s="75"/>
      <c r="K25" s="17" t="s">
        <v>405</v>
      </c>
      <c r="L25" s="54"/>
    </row>
    <row r="26" spans="1:12" ht="18" customHeight="1" x14ac:dyDescent="0.3">
      <c r="A26" s="26" t="s">
        <v>198</v>
      </c>
      <c r="B26" s="49" t="s">
        <v>98</v>
      </c>
      <c r="C26" s="17" t="s">
        <v>405</v>
      </c>
      <c r="D26" s="74"/>
      <c r="E26" s="17" t="s">
        <v>405</v>
      </c>
      <c r="F26" s="17" t="s">
        <v>405</v>
      </c>
      <c r="G26" s="17" t="s">
        <v>405</v>
      </c>
      <c r="H26" s="17" t="s">
        <v>405</v>
      </c>
      <c r="I26" s="17" t="s">
        <v>405</v>
      </c>
      <c r="J26" s="75"/>
      <c r="K26" s="17" t="s">
        <v>405</v>
      </c>
      <c r="L26" s="54"/>
    </row>
    <row r="27" spans="1:12" ht="15" customHeight="1" x14ac:dyDescent="0.3">
      <c r="A27" s="26" t="s">
        <v>199</v>
      </c>
      <c r="B27" s="49" t="s">
        <v>96</v>
      </c>
      <c r="C27" s="17" t="s">
        <v>405</v>
      </c>
      <c r="D27" s="74"/>
      <c r="E27" s="17" t="s">
        <v>405</v>
      </c>
      <c r="F27" s="17" t="s">
        <v>405</v>
      </c>
      <c r="G27" s="17" t="s">
        <v>405</v>
      </c>
      <c r="H27" s="17" t="s">
        <v>405</v>
      </c>
      <c r="I27" s="17" t="s">
        <v>405</v>
      </c>
      <c r="J27" s="75"/>
      <c r="K27" s="17" t="s">
        <v>405</v>
      </c>
      <c r="L27" s="54"/>
    </row>
    <row r="28" spans="1:12" x14ac:dyDescent="0.3">
      <c r="A28" s="26" t="s">
        <v>200</v>
      </c>
      <c r="B28" s="49" t="s">
        <v>94</v>
      </c>
      <c r="C28" s="17" t="s">
        <v>405</v>
      </c>
      <c r="D28" s="74"/>
      <c r="E28" s="17" t="s">
        <v>405</v>
      </c>
      <c r="F28" s="17" t="s">
        <v>405</v>
      </c>
      <c r="G28" s="17" t="s">
        <v>405</v>
      </c>
      <c r="H28" s="17" t="s">
        <v>405</v>
      </c>
      <c r="I28" s="17" t="s">
        <v>405</v>
      </c>
      <c r="J28" s="75"/>
      <c r="K28" s="17" t="s">
        <v>405</v>
      </c>
      <c r="L28" s="54"/>
    </row>
    <row r="29" spans="1:12" x14ac:dyDescent="0.3">
      <c r="A29" s="26" t="s">
        <v>201</v>
      </c>
      <c r="B29" s="49" t="s">
        <v>82</v>
      </c>
      <c r="C29" s="17" t="s">
        <v>405</v>
      </c>
      <c r="D29" s="74"/>
      <c r="E29" s="17" t="s">
        <v>405</v>
      </c>
      <c r="F29" s="17" t="s">
        <v>405</v>
      </c>
      <c r="G29" s="17" t="s">
        <v>405</v>
      </c>
      <c r="H29" s="17" t="s">
        <v>405</v>
      </c>
      <c r="I29" s="17" t="s">
        <v>405</v>
      </c>
      <c r="J29" s="75"/>
      <c r="K29" s="17" t="s">
        <v>405</v>
      </c>
      <c r="L29" s="54"/>
    </row>
    <row r="30" spans="1:12" x14ac:dyDescent="0.3">
      <c r="A30" s="51" t="s">
        <v>204</v>
      </c>
      <c r="B30" s="77"/>
      <c r="C30" s="73"/>
      <c r="D30" s="74"/>
      <c r="E30" s="73"/>
      <c r="F30" s="73"/>
      <c r="G30" s="73"/>
      <c r="H30" s="73"/>
      <c r="I30" s="73"/>
      <c r="J30" s="75"/>
      <c r="K30" s="73"/>
      <c r="L30" s="54"/>
    </row>
    <row r="31" spans="1:12" x14ac:dyDescent="0.3">
      <c r="A31" s="26" t="s">
        <v>197</v>
      </c>
      <c r="B31" s="49" t="s">
        <v>80</v>
      </c>
      <c r="C31" s="17" t="s">
        <v>405</v>
      </c>
      <c r="D31" s="74"/>
      <c r="E31" s="17" t="s">
        <v>405</v>
      </c>
      <c r="F31" s="17" t="s">
        <v>405</v>
      </c>
      <c r="G31" s="17" t="s">
        <v>405</v>
      </c>
      <c r="H31" s="17" t="s">
        <v>405</v>
      </c>
      <c r="I31" s="17" t="s">
        <v>405</v>
      </c>
      <c r="J31" s="75"/>
      <c r="K31" s="17" t="s">
        <v>405</v>
      </c>
      <c r="L31" s="54"/>
    </row>
    <row r="32" spans="1:12" ht="18" customHeight="1" x14ac:dyDescent="0.3">
      <c r="A32" s="26" t="s">
        <v>198</v>
      </c>
      <c r="B32" s="49" t="s">
        <v>78</v>
      </c>
      <c r="C32" s="17" t="s">
        <v>405</v>
      </c>
      <c r="D32" s="74"/>
      <c r="E32" s="17" t="s">
        <v>405</v>
      </c>
      <c r="F32" s="17" t="s">
        <v>405</v>
      </c>
      <c r="G32" s="17" t="s">
        <v>405</v>
      </c>
      <c r="H32" s="17" t="s">
        <v>405</v>
      </c>
      <c r="I32" s="17" t="s">
        <v>405</v>
      </c>
      <c r="J32" s="75"/>
      <c r="K32" s="17" t="s">
        <v>405</v>
      </c>
      <c r="L32" s="54"/>
    </row>
    <row r="33" spans="1:12" ht="17.25" customHeight="1" x14ac:dyDescent="0.3">
      <c r="A33" s="26" t="s">
        <v>199</v>
      </c>
      <c r="B33" s="49" t="s">
        <v>205</v>
      </c>
      <c r="C33" s="17" t="s">
        <v>405</v>
      </c>
      <c r="D33" s="74"/>
      <c r="E33" s="17" t="s">
        <v>405</v>
      </c>
      <c r="F33" s="17" t="s">
        <v>405</v>
      </c>
      <c r="G33" s="17" t="s">
        <v>405</v>
      </c>
      <c r="H33" s="17" t="s">
        <v>405</v>
      </c>
      <c r="I33" s="17" t="s">
        <v>405</v>
      </c>
      <c r="J33" s="75"/>
      <c r="K33" s="17" t="s">
        <v>405</v>
      </c>
      <c r="L33" s="54"/>
    </row>
    <row r="34" spans="1:12" x14ac:dyDescent="0.3">
      <c r="A34" s="26" t="s">
        <v>200</v>
      </c>
      <c r="B34" s="49" t="s">
        <v>206</v>
      </c>
      <c r="C34" s="17" t="s">
        <v>405</v>
      </c>
      <c r="D34" s="74"/>
      <c r="E34" s="17" t="s">
        <v>405</v>
      </c>
      <c r="F34" s="17" t="s">
        <v>405</v>
      </c>
      <c r="G34" s="17" t="s">
        <v>405</v>
      </c>
      <c r="H34" s="17" t="s">
        <v>405</v>
      </c>
      <c r="I34" s="17" t="s">
        <v>405</v>
      </c>
      <c r="J34" s="75"/>
      <c r="K34" s="17" t="s">
        <v>405</v>
      </c>
      <c r="L34" s="54"/>
    </row>
    <row r="35" spans="1:12" x14ac:dyDescent="0.3">
      <c r="A35" s="26" t="s">
        <v>201</v>
      </c>
      <c r="B35" s="49" t="s">
        <v>76</v>
      </c>
      <c r="C35" s="17" t="s">
        <v>405</v>
      </c>
      <c r="D35" s="74"/>
      <c r="E35" s="17" t="s">
        <v>405</v>
      </c>
      <c r="F35" s="17" t="s">
        <v>405</v>
      </c>
      <c r="G35" s="17" t="s">
        <v>405</v>
      </c>
      <c r="H35" s="17" t="s">
        <v>405</v>
      </c>
      <c r="I35" s="17" t="s">
        <v>405</v>
      </c>
      <c r="J35" s="75"/>
      <c r="K35" s="17" t="s">
        <v>405</v>
      </c>
      <c r="L35" s="54"/>
    </row>
    <row r="36" spans="1:12" x14ac:dyDescent="0.3">
      <c r="A36" s="51" t="s">
        <v>207</v>
      </c>
      <c r="B36" s="49" t="s">
        <v>68</v>
      </c>
      <c r="C36" s="17" t="s">
        <v>405</v>
      </c>
      <c r="D36" s="74"/>
      <c r="E36" s="17" t="s">
        <v>405</v>
      </c>
      <c r="F36" s="17" t="s">
        <v>405</v>
      </c>
      <c r="G36" s="17" t="s">
        <v>405</v>
      </c>
      <c r="H36" s="17" t="s">
        <v>405</v>
      </c>
      <c r="I36" s="17" t="s">
        <v>405</v>
      </c>
      <c r="J36" s="75"/>
      <c r="K36" s="17" t="s">
        <v>405</v>
      </c>
      <c r="L36" s="54"/>
    </row>
    <row r="37" spans="1:12" x14ac:dyDescent="0.3">
      <c r="A37" s="51" t="s">
        <v>208</v>
      </c>
      <c r="B37" s="49" t="s">
        <v>209</v>
      </c>
      <c r="C37" s="73" t="s">
        <v>405</v>
      </c>
      <c r="D37" s="74"/>
      <c r="E37" s="73" t="s">
        <v>405</v>
      </c>
      <c r="F37" s="73" t="s">
        <v>405</v>
      </c>
      <c r="G37" s="73" t="s">
        <v>405</v>
      </c>
      <c r="H37" s="73" t="s">
        <v>405</v>
      </c>
      <c r="I37" s="73" t="s">
        <v>405</v>
      </c>
      <c r="J37" s="75"/>
      <c r="K37" s="17" t="s">
        <v>405</v>
      </c>
      <c r="L37" s="54"/>
    </row>
    <row r="38" spans="1:12" x14ac:dyDescent="0.3">
      <c r="A38" s="51" t="s">
        <v>210</v>
      </c>
      <c r="B38" s="49" t="s">
        <v>211</v>
      </c>
      <c r="C38" s="73" t="s">
        <v>405</v>
      </c>
      <c r="D38" s="74"/>
      <c r="E38" s="73" t="s">
        <v>405</v>
      </c>
      <c r="F38" s="73" t="s">
        <v>405</v>
      </c>
      <c r="G38" s="73" t="s">
        <v>405</v>
      </c>
      <c r="H38" s="73" t="s">
        <v>405</v>
      </c>
      <c r="I38" s="73" t="s">
        <v>405</v>
      </c>
      <c r="J38" s="75"/>
      <c r="K38" s="76" t="s">
        <v>405</v>
      </c>
      <c r="L38" s="54"/>
    </row>
    <row r="41" spans="1:12" x14ac:dyDescent="0.3">
      <c r="A41" s="45" t="s">
        <v>258</v>
      </c>
      <c r="E41" s="45" t="s">
        <v>259</v>
      </c>
      <c r="F41" s="45"/>
      <c r="G41" s="45"/>
      <c r="H41" s="45"/>
      <c r="I41" s="45"/>
      <c r="K41" s="45" t="s">
        <v>260</v>
      </c>
    </row>
    <row r="42" spans="1:12" x14ac:dyDescent="0.3">
      <c r="A42" s="42" t="s">
        <v>415</v>
      </c>
      <c r="B42" s="68"/>
      <c r="C42" s="68"/>
      <c r="E42" s="42" t="s">
        <v>261</v>
      </c>
      <c r="F42" s="42"/>
      <c r="G42" s="42"/>
      <c r="H42" s="42"/>
      <c r="I42" s="42"/>
      <c r="K42" s="42" t="s">
        <v>416</v>
      </c>
    </row>
    <row r="43" spans="1:12" x14ac:dyDescent="0.3">
      <c r="J43" s="56"/>
      <c r="L43" s="56"/>
    </row>
    <row r="44" spans="1:12" ht="43.2" x14ac:dyDescent="0.3">
      <c r="C44" s="49" t="s">
        <v>256</v>
      </c>
      <c r="E44" s="49" t="s">
        <v>417</v>
      </c>
      <c r="F44" s="49" t="s">
        <v>418</v>
      </c>
      <c r="G44" s="49">
        <v>0</v>
      </c>
      <c r="H44" s="49">
        <v>0</v>
      </c>
      <c r="I44" s="49">
        <v>0</v>
      </c>
      <c r="J44" s="47"/>
      <c r="K44" s="49" t="s">
        <v>257</v>
      </c>
      <c r="L44" s="47"/>
    </row>
    <row r="45" spans="1:12" x14ac:dyDescent="0.3">
      <c r="C45" s="72" t="s">
        <v>226</v>
      </c>
      <c r="E45" s="72" t="s">
        <v>227</v>
      </c>
      <c r="F45" s="72" t="s">
        <v>228</v>
      </c>
      <c r="G45" s="72" t="s">
        <v>229</v>
      </c>
      <c r="H45" s="72" t="s">
        <v>230</v>
      </c>
      <c r="I45" s="72" t="s">
        <v>231</v>
      </c>
      <c r="J45" s="47"/>
      <c r="K45" s="72" t="s">
        <v>232</v>
      </c>
      <c r="L45" s="47"/>
    </row>
    <row r="46" spans="1:12" x14ac:dyDescent="0.3">
      <c r="A46" s="51" t="s">
        <v>196</v>
      </c>
      <c r="B46" s="72"/>
      <c r="C46" s="60"/>
      <c r="E46" s="60"/>
      <c r="F46" s="60"/>
      <c r="G46" s="60"/>
      <c r="H46" s="60"/>
      <c r="I46" s="60"/>
      <c r="J46" s="47"/>
      <c r="K46" s="60"/>
      <c r="L46" s="47"/>
    </row>
    <row r="47" spans="1:12" x14ac:dyDescent="0.3">
      <c r="A47" s="26" t="s">
        <v>234</v>
      </c>
      <c r="B47" s="49" t="s">
        <v>235</v>
      </c>
      <c r="C47" s="63">
        <v>115904</v>
      </c>
      <c r="E47" s="63">
        <v>203049</v>
      </c>
      <c r="F47" s="63">
        <v>44889</v>
      </c>
      <c r="G47" s="63" t="s">
        <v>405</v>
      </c>
      <c r="H47" s="63" t="s">
        <v>405</v>
      </c>
      <c r="I47" s="63" t="s">
        <v>405</v>
      </c>
      <c r="J47" s="47"/>
      <c r="K47" s="63">
        <v>363842</v>
      </c>
      <c r="L47" s="56"/>
    </row>
    <row r="48" spans="1:12" x14ac:dyDescent="0.3">
      <c r="A48" s="26" t="s">
        <v>200</v>
      </c>
      <c r="B48" s="49" t="s">
        <v>236</v>
      </c>
      <c r="C48" s="63">
        <v>8625</v>
      </c>
      <c r="E48" s="63">
        <v>8825</v>
      </c>
      <c r="F48" s="63">
        <v>1407</v>
      </c>
      <c r="G48" s="63" t="s">
        <v>405</v>
      </c>
      <c r="H48" s="63" t="s">
        <v>405</v>
      </c>
      <c r="I48" s="63" t="s">
        <v>405</v>
      </c>
      <c r="J48" s="47"/>
      <c r="K48" s="63">
        <v>18857</v>
      </c>
      <c r="L48" s="56"/>
    </row>
    <row r="49" spans="1:12" x14ac:dyDescent="0.3">
      <c r="A49" s="26" t="s">
        <v>201</v>
      </c>
      <c r="B49" s="49" t="s">
        <v>237</v>
      </c>
      <c r="C49" s="63">
        <v>107279</v>
      </c>
      <c r="E49" s="63">
        <v>194224</v>
      </c>
      <c r="F49" s="63">
        <v>43482</v>
      </c>
      <c r="G49" s="63" t="s">
        <v>405</v>
      </c>
      <c r="H49" s="63" t="s">
        <v>405</v>
      </c>
      <c r="I49" s="63" t="s">
        <v>405</v>
      </c>
      <c r="J49" s="47"/>
      <c r="K49" s="63">
        <v>344985</v>
      </c>
      <c r="L49" s="56"/>
    </row>
    <row r="50" spans="1:12" x14ac:dyDescent="0.3">
      <c r="A50" s="51" t="s">
        <v>202</v>
      </c>
      <c r="B50" s="72"/>
      <c r="C50" s="52"/>
      <c r="E50" s="52"/>
      <c r="F50" s="52"/>
      <c r="G50" s="52"/>
      <c r="H50" s="52"/>
      <c r="I50" s="52"/>
      <c r="J50" s="47"/>
      <c r="K50" s="52"/>
      <c r="L50" s="56"/>
    </row>
    <row r="51" spans="1:12" x14ac:dyDescent="0.3">
      <c r="A51" s="26" t="s">
        <v>234</v>
      </c>
      <c r="B51" s="49" t="s">
        <v>238</v>
      </c>
      <c r="C51" s="63">
        <v>113897</v>
      </c>
      <c r="E51" s="63">
        <v>194185</v>
      </c>
      <c r="F51" s="63">
        <v>43639</v>
      </c>
      <c r="G51" s="63" t="s">
        <v>405</v>
      </c>
      <c r="H51" s="63" t="s">
        <v>405</v>
      </c>
      <c r="I51" s="63" t="s">
        <v>405</v>
      </c>
      <c r="J51" s="47"/>
      <c r="K51" s="63">
        <v>351721</v>
      </c>
      <c r="L51" s="56"/>
    </row>
    <row r="52" spans="1:12" x14ac:dyDescent="0.3">
      <c r="A52" s="26" t="s">
        <v>200</v>
      </c>
      <c r="B52" s="49" t="s">
        <v>239</v>
      </c>
      <c r="C52" s="63">
        <v>8515</v>
      </c>
      <c r="E52" s="63">
        <v>8833</v>
      </c>
      <c r="F52" s="63">
        <v>2139</v>
      </c>
      <c r="G52" s="63" t="s">
        <v>405</v>
      </c>
      <c r="H52" s="63" t="s">
        <v>405</v>
      </c>
      <c r="I52" s="63" t="s">
        <v>405</v>
      </c>
      <c r="J52" s="47"/>
      <c r="K52" s="63">
        <v>19487</v>
      </c>
      <c r="L52" s="56"/>
    </row>
    <row r="53" spans="1:12" x14ac:dyDescent="0.3">
      <c r="A53" s="26" t="s">
        <v>201</v>
      </c>
      <c r="B53" s="49" t="s">
        <v>240</v>
      </c>
      <c r="C53" s="63">
        <v>105382</v>
      </c>
      <c r="E53" s="63">
        <v>185353</v>
      </c>
      <c r="F53" s="63">
        <v>41499</v>
      </c>
      <c r="G53" s="63" t="s">
        <v>405</v>
      </c>
      <c r="H53" s="63" t="s">
        <v>405</v>
      </c>
      <c r="I53" s="63" t="s">
        <v>405</v>
      </c>
      <c r="J53" s="47"/>
      <c r="K53" s="63">
        <v>332234</v>
      </c>
      <c r="L53" s="56"/>
    </row>
    <row r="54" spans="1:12" x14ac:dyDescent="0.3">
      <c r="A54" s="51" t="s">
        <v>203</v>
      </c>
      <c r="B54" s="72"/>
      <c r="C54" s="52"/>
      <c r="E54" s="52"/>
      <c r="F54" s="52"/>
      <c r="G54" s="52"/>
      <c r="H54" s="52"/>
      <c r="I54" s="52"/>
      <c r="J54" s="47"/>
      <c r="K54" s="52"/>
      <c r="L54" s="56"/>
    </row>
    <row r="55" spans="1:12" x14ac:dyDescent="0.3">
      <c r="A55" s="26" t="s">
        <v>234</v>
      </c>
      <c r="B55" s="49" t="s">
        <v>241</v>
      </c>
      <c r="C55" s="63">
        <v>33022</v>
      </c>
      <c r="E55" s="63">
        <v>34470</v>
      </c>
      <c r="F55" s="63">
        <v>15291</v>
      </c>
      <c r="G55" s="63" t="s">
        <v>405</v>
      </c>
      <c r="H55" s="63" t="s">
        <v>405</v>
      </c>
      <c r="I55" s="63" t="s">
        <v>405</v>
      </c>
      <c r="J55" s="47"/>
      <c r="K55" s="63">
        <v>82783</v>
      </c>
      <c r="L55" s="56"/>
    </row>
    <row r="56" spans="1:12" x14ac:dyDescent="0.3">
      <c r="A56" s="26" t="s">
        <v>200</v>
      </c>
      <c r="B56" s="49" t="s">
        <v>242</v>
      </c>
      <c r="C56" s="63">
        <v>-13</v>
      </c>
      <c r="E56" s="63" t="s">
        <v>405</v>
      </c>
      <c r="F56" s="63" t="s">
        <v>405</v>
      </c>
      <c r="G56" s="63" t="s">
        <v>405</v>
      </c>
      <c r="H56" s="63" t="s">
        <v>405</v>
      </c>
      <c r="I56" s="63" t="s">
        <v>405</v>
      </c>
      <c r="J56" s="47"/>
      <c r="K56" s="63">
        <v>-13</v>
      </c>
      <c r="L56" s="56"/>
    </row>
    <row r="57" spans="1:12" x14ac:dyDescent="0.3">
      <c r="A57" s="26" t="s">
        <v>201</v>
      </c>
      <c r="B57" s="49" t="s">
        <v>243</v>
      </c>
      <c r="C57" s="63">
        <v>33035</v>
      </c>
      <c r="E57" s="63">
        <v>34470</v>
      </c>
      <c r="F57" s="63">
        <v>15291</v>
      </c>
      <c r="G57" s="63" t="s">
        <v>405</v>
      </c>
      <c r="H57" s="63" t="s">
        <v>405</v>
      </c>
      <c r="I57" s="63" t="s">
        <v>405</v>
      </c>
      <c r="J57" s="47"/>
      <c r="K57" s="63">
        <v>82796</v>
      </c>
      <c r="L57" s="56"/>
    </row>
    <row r="58" spans="1:12" x14ac:dyDescent="0.3">
      <c r="A58" s="51" t="s">
        <v>204</v>
      </c>
      <c r="B58" s="72"/>
      <c r="C58" s="52"/>
      <c r="E58" s="52"/>
      <c r="F58" s="52"/>
      <c r="G58" s="52"/>
      <c r="H58" s="52"/>
      <c r="I58" s="52"/>
      <c r="J58" s="47"/>
      <c r="K58" s="52"/>
      <c r="L58" s="56"/>
    </row>
    <row r="59" spans="1:12" x14ac:dyDescent="0.3">
      <c r="A59" s="26" t="s">
        <v>234</v>
      </c>
      <c r="B59" s="49" t="s">
        <v>244</v>
      </c>
      <c r="C59" s="63" t="s">
        <v>405</v>
      </c>
      <c r="E59" s="63" t="s">
        <v>405</v>
      </c>
      <c r="F59" s="63" t="s">
        <v>405</v>
      </c>
      <c r="G59" s="63" t="s">
        <v>405</v>
      </c>
      <c r="H59" s="63" t="s">
        <v>405</v>
      </c>
      <c r="I59" s="63" t="s">
        <v>405</v>
      </c>
      <c r="J59" s="47"/>
      <c r="K59" s="53" t="s">
        <v>405</v>
      </c>
      <c r="L59" s="58"/>
    </row>
    <row r="60" spans="1:12" x14ac:dyDescent="0.3">
      <c r="A60" s="26" t="s">
        <v>200</v>
      </c>
      <c r="B60" s="49" t="s">
        <v>245</v>
      </c>
      <c r="C60" s="63" t="s">
        <v>405</v>
      </c>
      <c r="E60" s="63" t="s">
        <v>405</v>
      </c>
      <c r="F60" s="63" t="s">
        <v>405</v>
      </c>
      <c r="G60" s="63" t="s">
        <v>405</v>
      </c>
      <c r="H60" s="63" t="s">
        <v>405</v>
      </c>
      <c r="I60" s="63" t="s">
        <v>405</v>
      </c>
      <c r="J60" s="47"/>
      <c r="K60" s="53" t="s">
        <v>405</v>
      </c>
      <c r="L60" s="58"/>
    </row>
    <row r="61" spans="1:12" x14ac:dyDescent="0.3">
      <c r="A61" s="26" t="s">
        <v>201</v>
      </c>
      <c r="B61" s="49" t="s">
        <v>246</v>
      </c>
      <c r="C61" s="63" t="s">
        <v>405</v>
      </c>
      <c r="E61" s="63" t="s">
        <v>405</v>
      </c>
      <c r="F61" s="63" t="s">
        <v>405</v>
      </c>
      <c r="G61" s="63" t="s">
        <v>405</v>
      </c>
      <c r="H61" s="63" t="s">
        <v>405</v>
      </c>
      <c r="I61" s="63" t="s">
        <v>405</v>
      </c>
      <c r="J61" s="47"/>
      <c r="K61" s="53" t="s">
        <v>405</v>
      </c>
      <c r="L61" s="58"/>
    </row>
    <row r="62" spans="1:12" x14ac:dyDescent="0.3">
      <c r="A62" s="51" t="s">
        <v>207</v>
      </c>
      <c r="B62" s="49" t="s">
        <v>247</v>
      </c>
      <c r="C62" s="63">
        <v>22221</v>
      </c>
      <c r="E62" s="63">
        <v>51601</v>
      </c>
      <c r="F62" s="63">
        <v>9338</v>
      </c>
      <c r="G62" s="63" t="s">
        <v>405</v>
      </c>
      <c r="H62" s="63" t="s">
        <v>405</v>
      </c>
      <c r="I62" s="63" t="s">
        <v>405</v>
      </c>
      <c r="J62" s="47"/>
      <c r="K62" s="78">
        <v>83160</v>
      </c>
      <c r="L62" s="58"/>
    </row>
    <row r="63" spans="1:12" x14ac:dyDescent="0.3">
      <c r="A63" s="51" t="s">
        <v>208</v>
      </c>
      <c r="B63" s="49" t="s">
        <v>248</v>
      </c>
      <c r="C63" s="52" t="s">
        <v>405</v>
      </c>
      <c r="E63" s="52" t="s">
        <v>405</v>
      </c>
      <c r="F63" s="52" t="s">
        <v>405</v>
      </c>
      <c r="G63" s="52" t="s">
        <v>405</v>
      </c>
      <c r="H63" s="52" t="s">
        <v>405</v>
      </c>
      <c r="I63" s="52" t="s">
        <v>405</v>
      </c>
      <c r="J63" s="47"/>
      <c r="K63" s="53" t="s">
        <v>405</v>
      </c>
      <c r="L63" s="58"/>
    </row>
    <row r="64" spans="1:12" x14ac:dyDescent="0.3">
      <c r="A64" s="51" t="s">
        <v>210</v>
      </c>
      <c r="B64" s="49" t="s">
        <v>249</v>
      </c>
      <c r="C64" s="52" t="s">
        <v>405</v>
      </c>
      <c r="E64" s="52" t="s">
        <v>405</v>
      </c>
      <c r="F64" s="47"/>
      <c r="G64" s="47"/>
      <c r="H64" s="47"/>
      <c r="I64" s="47"/>
      <c r="J64" s="47"/>
      <c r="K64" s="63">
        <v>83160</v>
      </c>
      <c r="L64" s="58"/>
    </row>
    <row r="73" spans="10:10" x14ac:dyDescent="0.3">
      <c r="J73" s="56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66"/>
  <sheetViews>
    <sheetView showGridLines="0" zoomScale="70" zoomScaleNormal="70" workbookViewId="0"/>
  </sheetViews>
  <sheetFormatPr defaultColWidth="9.109375" defaultRowHeight="14.4" x14ac:dyDescent="0.3"/>
  <cols>
    <col min="1" max="1" width="70.33203125" style="7" customWidth="1"/>
    <col min="2" max="2" width="6.44140625" style="7" bestFit="1" customWidth="1"/>
    <col min="3" max="12" width="23.6640625" style="67" customWidth="1"/>
    <col min="13" max="13" width="23.6640625" style="79" customWidth="1"/>
    <col min="14" max="18" width="23.6640625" style="67" customWidth="1"/>
    <col min="19" max="242" width="9.109375" style="67"/>
    <col min="243" max="243" width="20.5546875" style="67" customWidth="1"/>
    <col min="244" max="244" width="48.88671875" style="67" customWidth="1"/>
    <col min="245" max="245" width="19.5546875" style="67" customWidth="1"/>
    <col min="246" max="246" width="14" style="67" customWidth="1"/>
    <col min="247" max="248" width="14.109375" style="67" customWidth="1"/>
    <col min="249" max="249" width="14" style="67" customWidth="1"/>
    <col min="250" max="250" width="18" style="67" customWidth="1"/>
    <col min="251" max="251" width="14.5546875" style="67" customWidth="1"/>
    <col min="252" max="252" width="27.88671875" style="67" customWidth="1"/>
    <col min="253" max="253" width="17.5546875" style="67" customWidth="1"/>
    <col min="254" max="254" width="16.88671875" style="67" customWidth="1"/>
    <col min="255" max="256" width="16.6640625" style="67" customWidth="1"/>
    <col min="257" max="257" width="17.44140625" style="67" customWidth="1"/>
    <col min="258" max="258" width="23.33203125" style="67" customWidth="1"/>
    <col min="259" max="259" width="12.44140625" style="67" customWidth="1"/>
    <col min="260" max="498" width="9.109375" style="67"/>
    <col min="499" max="499" width="20.5546875" style="67" customWidth="1"/>
    <col min="500" max="500" width="48.88671875" style="67" customWidth="1"/>
    <col min="501" max="501" width="19.5546875" style="67" customWidth="1"/>
    <col min="502" max="502" width="14" style="67" customWidth="1"/>
    <col min="503" max="504" width="14.109375" style="67" customWidth="1"/>
    <col min="505" max="505" width="14" style="67" customWidth="1"/>
    <col min="506" max="506" width="18" style="67" customWidth="1"/>
    <col min="507" max="507" width="14.5546875" style="67" customWidth="1"/>
    <col min="508" max="508" width="27.88671875" style="67" customWidth="1"/>
    <col min="509" max="509" width="17.5546875" style="67" customWidth="1"/>
    <col min="510" max="510" width="16.88671875" style="67" customWidth="1"/>
    <col min="511" max="512" width="16.6640625" style="67" customWidth="1"/>
    <col min="513" max="513" width="17.44140625" style="67" customWidth="1"/>
    <col min="514" max="514" width="23.33203125" style="67" customWidth="1"/>
    <col min="515" max="515" width="12.44140625" style="67" customWidth="1"/>
    <col min="516" max="754" width="9.109375" style="67"/>
    <col min="755" max="755" width="20.5546875" style="67" customWidth="1"/>
    <col min="756" max="756" width="48.88671875" style="67" customWidth="1"/>
    <col min="757" max="757" width="19.5546875" style="67" customWidth="1"/>
    <col min="758" max="758" width="14" style="67" customWidth="1"/>
    <col min="759" max="760" width="14.109375" style="67" customWidth="1"/>
    <col min="761" max="761" width="14" style="67" customWidth="1"/>
    <col min="762" max="762" width="18" style="67" customWidth="1"/>
    <col min="763" max="763" width="14.5546875" style="67" customWidth="1"/>
    <col min="764" max="764" width="27.88671875" style="67" customWidth="1"/>
    <col min="765" max="765" width="17.5546875" style="67" customWidth="1"/>
    <col min="766" max="766" width="16.88671875" style="67" customWidth="1"/>
    <col min="767" max="768" width="16.6640625" style="67" customWidth="1"/>
    <col min="769" max="769" width="17.44140625" style="67" customWidth="1"/>
    <col min="770" max="770" width="23.33203125" style="67" customWidth="1"/>
    <col min="771" max="771" width="12.44140625" style="67" customWidth="1"/>
    <col min="772" max="1010" width="9.109375" style="67"/>
    <col min="1011" max="1011" width="20.5546875" style="67" customWidth="1"/>
    <col min="1012" max="1012" width="48.88671875" style="67" customWidth="1"/>
    <col min="1013" max="1013" width="19.5546875" style="67" customWidth="1"/>
    <col min="1014" max="1014" width="14" style="67" customWidth="1"/>
    <col min="1015" max="1016" width="14.109375" style="67" customWidth="1"/>
    <col min="1017" max="1017" width="14" style="67" customWidth="1"/>
    <col min="1018" max="1018" width="18" style="67" customWidth="1"/>
    <col min="1019" max="1019" width="14.5546875" style="67" customWidth="1"/>
    <col min="1020" max="1020" width="27.88671875" style="67" customWidth="1"/>
    <col min="1021" max="1021" width="17.5546875" style="67" customWidth="1"/>
    <col min="1022" max="1022" width="16.88671875" style="67" customWidth="1"/>
    <col min="1023" max="1024" width="16.6640625" style="67" customWidth="1"/>
    <col min="1025" max="1025" width="17.44140625" style="67" customWidth="1"/>
    <col min="1026" max="1026" width="23.33203125" style="67" customWidth="1"/>
    <col min="1027" max="1027" width="12.44140625" style="67" customWidth="1"/>
    <col min="1028" max="1266" width="9.109375" style="67"/>
    <col min="1267" max="1267" width="20.5546875" style="67" customWidth="1"/>
    <col min="1268" max="1268" width="48.88671875" style="67" customWidth="1"/>
    <col min="1269" max="1269" width="19.5546875" style="67" customWidth="1"/>
    <col min="1270" max="1270" width="14" style="67" customWidth="1"/>
    <col min="1271" max="1272" width="14.109375" style="67" customWidth="1"/>
    <col min="1273" max="1273" width="14" style="67" customWidth="1"/>
    <col min="1274" max="1274" width="18" style="67" customWidth="1"/>
    <col min="1275" max="1275" width="14.5546875" style="67" customWidth="1"/>
    <col min="1276" max="1276" width="27.88671875" style="67" customWidth="1"/>
    <col min="1277" max="1277" width="17.5546875" style="67" customWidth="1"/>
    <col min="1278" max="1278" width="16.88671875" style="67" customWidth="1"/>
    <col min="1279" max="1280" width="16.6640625" style="67" customWidth="1"/>
    <col min="1281" max="1281" width="17.44140625" style="67" customWidth="1"/>
    <col min="1282" max="1282" width="23.33203125" style="67" customWidth="1"/>
    <col min="1283" max="1283" width="12.44140625" style="67" customWidth="1"/>
    <col min="1284" max="1522" width="9.109375" style="67"/>
    <col min="1523" max="1523" width="20.5546875" style="67" customWidth="1"/>
    <col min="1524" max="1524" width="48.88671875" style="67" customWidth="1"/>
    <col min="1525" max="1525" width="19.5546875" style="67" customWidth="1"/>
    <col min="1526" max="1526" width="14" style="67" customWidth="1"/>
    <col min="1527" max="1528" width="14.109375" style="67" customWidth="1"/>
    <col min="1529" max="1529" width="14" style="67" customWidth="1"/>
    <col min="1530" max="1530" width="18" style="67" customWidth="1"/>
    <col min="1531" max="1531" width="14.5546875" style="67" customWidth="1"/>
    <col min="1532" max="1532" width="27.88671875" style="67" customWidth="1"/>
    <col min="1533" max="1533" width="17.5546875" style="67" customWidth="1"/>
    <col min="1534" max="1534" width="16.88671875" style="67" customWidth="1"/>
    <col min="1535" max="1536" width="16.6640625" style="67" customWidth="1"/>
    <col min="1537" max="1537" width="17.44140625" style="67" customWidth="1"/>
    <col min="1538" max="1538" width="23.33203125" style="67" customWidth="1"/>
    <col min="1539" max="1539" width="12.44140625" style="67" customWidth="1"/>
    <col min="1540" max="1778" width="9.109375" style="67"/>
    <col min="1779" max="1779" width="20.5546875" style="67" customWidth="1"/>
    <col min="1780" max="1780" width="48.88671875" style="67" customWidth="1"/>
    <col min="1781" max="1781" width="19.5546875" style="67" customWidth="1"/>
    <col min="1782" max="1782" width="14" style="67" customWidth="1"/>
    <col min="1783" max="1784" width="14.109375" style="67" customWidth="1"/>
    <col min="1785" max="1785" width="14" style="67" customWidth="1"/>
    <col min="1786" max="1786" width="18" style="67" customWidth="1"/>
    <col min="1787" max="1787" width="14.5546875" style="67" customWidth="1"/>
    <col min="1788" max="1788" width="27.88671875" style="67" customWidth="1"/>
    <col min="1789" max="1789" width="17.5546875" style="67" customWidth="1"/>
    <col min="1790" max="1790" width="16.88671875" style="67" customWidth="1"/>
    <col min="1791" max="1792" width="16.6640625" style="67" customWidth="1"/>
    <col min="1793" max="1793" width="17.44140625" style="67" customWidth="1"/>
    <col min="1794" max="1794" width="23.33203125" style="67" customWidth="1"/>
    <col min="1795" max="1795" width="12.44140625" style="67" customWidth="1"/>
    <col min="1796" max="2034" width="9.109375" style="67"/>
    <col min="2035" max="2035" width="20.5546875" style="67" customWidth="1"/>
    <col min="2036" max="2036" width="48.88671875" style="67" customWidth="1"/>
    <col min="2037" max="2037" width="19.5546875" style="67" customWidth="1"/>
    <col min="2038" max="2038" width="14" style="67" customWidth="1"/>
    <col min="2039" max="2040" width="14.109375" style="67" customWidth="1"/>
    <col min="2041" max="2041" width="14" style="67" customWidth="1"/>
    <col min="2042" max="2042" width="18" style="67" customWidth="1"/>
    <col min="2043" max="2043" width="14.5546875" style="67" customWidth="1"/>
    <col min="2044" max="2044" width="27.88671875" style="67" customWidth="1"/>
    <col min="2045" max="2045" width="17.5546875" style="67" customWidth="1"/>
    <col min="2046" max="2046" width="16.88671875" style="67" customWidth="1"/>
    <col min="2047" max="2048" width="16.6640625" style="67" customWidth="1"/>
    <col min="2049" max="2049" width="17.44140625" style="67" customWidth="1"/>
    <col min="2050" max="2050" width="23.33203125" style="67" customWidth="1"/>
    <col min="2051" max="2051" width="12.44140625" style="67" customWidth="1"/>
    <col min="2052" max="2290" width="9.109375" style="67"/>
    <col min="2291" max="2291" width="20.5546875" style="67" customWidth="1"/>
    <col min="2292" max="2292" width="48.88671875" style="67" customWidth="1"/>
    <col min="2293" max="2293" width="19.5546875" style="67" customWidth="1"/>
    <col min="2294" max="2294" width="14" style="67" customWidth="1"/>
    <col min="2295" max="2296" width="14.109375" style="67" customWidth="1"/>
    <col min="2297" max="2297" width="14" style="67" customWidth="1"/>
    <col min="2298" max="2298" width="18" style="67" customWidth="1"/>
    <col min="2299" max="2299" width="14.5546875" style="67" customWidth="1"/>
    <col min="2300" max="2300" width="27.88671875" style="67" customWidth="1"/>
    <col min="2301" max="2301" width="17.5546875" style="67" customWidth="1"/>
    <col min="2302" max="2302" width="16.88671875" style="67" customWidth="1"/>
    <col min="2303" max="2304" width="16.6640625" style="67" customWidth="1"/>
    <col min="2305" max="2305" width="17.44140625" style="67" customWidth="1"/>
    <col min="2306" max="2306" width="23.33203125" style="67" customWidth="1"/>
    <col min="2307" max="2307" width="12.44140625" style="67" customWidth="1"/>
    <col min="2308" max="2546" width="9.109375" style="67"/>
    <col min="2547" max="2547" width="20.5546875" style="67" customWidth="1"/>
    <col min="2548" max="2548" width="48.88671875" style="67" customWidth="1"/>
    <col min="2549" max="2549" width="19.5546875" style="67" customWidth="1"/>
    <col min="2550" max="2550" width="14" style="67" customWidth="1"/>
    <col min="2551" max="2552" width="14.109375" style="67" customWidth="1"/>
    <col min="2553" max="2553" width="14" style="67" customWidth="1"/>
    <col min="2554" max="2554" width="18" style="67" customWidth="1"/>
    <col min="2555" max="2555" width="14.5546875" style="67" customWidth="1"/>
    <col min="2556" max="2556" width="27.88671875" style="67" customWidth="1"/>
    <col min="2557" max="2557" width="17.5546875" style="67" customWidth="1"/>
    <col min="2558" max="2558" width="16.88671875" style="67" customWidth="1"/>
    <col min="2559" max="2560" width="16.6640625" style="67" customWidth="1"/>
    <col min="2561" max="2561" width="17.44140625" style="67" customWidth="1"/>
    <col min="2562" max="2562" width="23.33203125" style="67" customWidth="1"/>
    <col min="2563" max="2563" width="12.44140625" style="67" customWidth="1"/>
    <col min="2564" max="2802" width="9.109375" style="67"/>
    <col min="2803" max="2803" width="20.5546875" style="67" customWidth="1"/>
    <col min="2804" max="2804" width="48.88671875" style="67" customWidth="1"/>
    <col min="2805" max="2805" width="19.5546875" style="67" customWidth="1"/>
    <col min="2806" max="2806" width="14" style="67" customWidth="1"/>
    <col min="2807" max="2808" width="14.109375" style="67" customWidth="1"/>
    <col min="2809" max="2809" width="14" style="67" customWidth="1"/>
    <col min="2810" max="2810" width="18" style="67" customWidth="1"/>
    <col min="2811" max="2811" width="14.5546875" style="67" customWidth="1"/>
    <col min="2812" max="2812" width="27.88671875" style="67" customWidth="1"/>
    <col min="2813" max="2813" width="17.5546875" style="67" customWidth="1"/>
    <col min="2814" max="2814" width="16.88671875" style="67" customWidth="1"/>
    <col min="2815" max="2816" width="16.6640625" style="67" customWidth="1"/>
    <col min="2817" max="2817" width="17.44140625" style="67" customWidth="1"/>
    <col min="2818" max="2818" width="23.33203125" style="67" customWidth="1"/>
    <col min="2819" max="2819" width="12.44140625" style="67" customWidth="1"/>
    <col min="2820" max="3058" width="9.109375" style="67"/>
    <col min="3059" max="3059" width="20.5546875" style="67" customWidth="1"/>
    <col min="3060" max="3060" width="48.88671875" style="67" customWidth="1"/>
    <col min="3061" max="3061" width="19.5546875" style="67" customWidth="1"/>
    <col min="3062" max="3062" width="14" style="67" customWidth="1"/>
    <col min="3063" max="3064" width="14.109375" style="67" customWidth="1"/>
    <col min="3065" max="3065" width="14" style="67" customWidth="1"/>
    <col min="3066" max="3066" width="18" style="67" customWidth="1"/>
    <col min="3067" max="3067" width="14.5546875" style="67" customWidth="1"/>
    <col min="3068" max="3068" width="27.88671875" style="67" customWidth="1"/>
    <col min="3069" max="3069" width="17.5546875" style="67" customWidth="1"/>
    <col min="3070" max="3070" width="16.88671875" style="67" customWidth="1"/>
    <col min="3071" max="3072" width="16.6640625" style="67" customWidth="1"/>
    <col min="3073" max="3073" width="17.44140625" style="67" customWidth="1"/>
    <col min="3074" max="3074" width="23.33203125" style="67" customWidth="1"/>
    <col min="3075" max="3075" width="12.44140625" style="67" customWidth="1"/>
    <col min="3076" max="3314" width="9.109375" style="67"/>
    <col min="3315" max="3315" width="20.5546875" style="67" customWidth="1"/>
    <col min="3316" max="3316" width="48.88671875" style="67" customWidth="1"/>
    <col min="3317" max="3317" width="19.5546875" style="67" customWidth="1"/>
    <col min="3318" max="3318" width="14" style="67" customWidth="1"/>
    <col min="3319" max="3320" width="14.109375" style="67" customWidth="1"/>
    <col min="3321" max="3321" width="14" style="67" customWidth="1"/>
    <col min="3322" max="3322" width="18" style="67" customWidth="1"/>
    <col min="3323" max="3323" width="14.5546875" style="67" customWidth="1"/>
    <col min="3324" max="3324" width="27.88671875" style="67" customWidth="1"/>
    <col min="3325" max="3325" width="17.5546875" style="67" customWidth="1"/>
    <col min="3326" max="3326" width="16.88671875" style="67" customWidth="1"/>
    <col min="3327" max="3328" width="16.6640625" style="67" customWidth="1"/>
    <col min="3329" max="3329" width="17.44140625" style="67" customWidth="1"/>
    <col min="3330" max="3330" width="23.33203125" style="67" customWidth="1"/>
    <col min="3331" max="3331" width="12.44140625" style="67" customWidth="1"/>
    <col min="3332" max="3570" width="9.109375" style="67"/>
    <col min="3571" max="3571" width="20.5546875" style="67" customWidth="1"/>
    <col min="3572" max="3572" width="48.88671875" style="67" customWidth="1"/>
    <col min="3573" max="3573" width="19.5546875" style="67" customWidth="1"/>
    <col min="3574" max="3574" width="14" style="67" customWidth="1"/>
    <col min="3575" max="3576" width="14.109375" style="67" customWidth="1"/>
    <col min="3577" max="3577" width="14" style="67" customWidth="1"/>
    <col min="3578" max="3578" width="18" style="67" customWidth="1"/>
    <col min="3579" max="3579" width="14.5546875" style="67" customWidth="1"/>
    <col min="3580" max="3580" width="27.88671875" style="67" customWidth="1"/>
    <col min="3581" max="3581" width="17.5546875" style="67" customWidth="1"/>
    <col min="3582" max="3582" width="16.88671875" style="67" customWidth="1"/>
    <col min="3583" max="3584" width="16.6640625" style="67" customWidth="1"/>
    <col min="3585" max="3585" width="17.44140625" style="67" customWidth="1"/>
    <col min="3586" max="3586" width="23.33203125" style="67" customWidth="1"/>
    <col min="3587" max="3587" width="12.44140625" style="67" customWidth="1"/>
    <col min="3588" max="3826" width="9.109375" style="67"/>
    <col min="3827" max="3827" width="20.5546875" style="67" customWidth="1"/>
    <col min="3828" max="3828" width="48.88671875" style="67" customWidth="1"/>
    <col min="3829" max="3829" width="19.5546875" style="67" customWidth="1"/>
    <col min="3830" max="3830" width="14" style="67" customWidth="1"/>
    <col min="3831" max="3832" width="14.109375" style="67" customWidth="1"/>
    <col min="3833" max="3833" width="14" style="67" customWidth="1"/>
    <col min="3834" max="3834" width="18" style="67" customWidth="1"/>
    <col min="3835" max="3835" width="14.5546875" style="67" customWidth="1"/>
    <col min="3836" max="3836" width="27.88671875" style="67" customWidth="1"/>
    <col min="3837" max="3837" width="17.5546875" style="67" customWidth="1"/>
    <col min="3838" max="3838" width="16.88671875" style="67" customWidth="1"/>
    <col min="3839" max="3840" width="16.6640625" style="67" customWidth="1"/>
    <col min="3841" max="3841" width="17.44140625" style="67" customWidth="1"/>
    <col min="3842" max="3842" width="23.33203125" style="67" customWidth="1"/>
    <col min="3843" max="3843" width="12.44140625" style="67" customWidth="1"/>
    <col min="3844" max="4082" width="9.109375" style="67"/>
    <col min="4083" max="4083" width="20.5546875" style="67" customWidth="1"/>
    <col min="4084" max="4084" width="48.88671875" style="67" customWidth="1"/>
    <col min="4085" max="4085" width="19.5546875" style="67" customWidth="1"/>
    <col min="4086" max="4086" width="14" style="67" customWidth="1"/>
    <col min="4087" max="4088" width="14.109375" style="67" customWidth="1"/>
    <col min="4089" max="4089" width="14" style="67" customWidth="1"/>
    <col min="4090" max="4090" width="18" style="67" customWidth="1"/>
    <col min="4091" max="4091" width="14.5546875" style="67" customWidth="1"/>
    <col min="4092" max="4092" width="27.88671875" style="67" customWidth="1"/>
    <col min="4093" max="4093" width="17.5546875" style="67" customWidth="1"/>
    <col min="4094" max="4094" width="16.88671875" style="67" customWidth="1"/>
    <col min="4095" max="4096" width="16.6640625" style="67" customWidth="1"/>
    <col min="4097" max="4097" width="17.44140625" style="67" customWidth="1"/>
    <col min="4098" max="4098" width="23.33203125" style="67" customWidth="1"/>
    <col min="4099" max="4099" width="12.44140625" style="67" customWidth="1"/>
    <col min="4100" max="4338" width="9.109375" style="67"/>
    <col min="4339" max="4339" width="20.5546875" style="67" customWidth="1"/>
    <col min="4340" max="4340" width="48.88671875" style="67" customWidth="1"/>
    <col min="4341" max="4341" width="19.5546875" style="67" customWidth="1"/>
    <col min="4342" max="4342" width="14" style="67" customWidth="1"/>
    <col min="4343" max="4344" width="14.109375" style="67" customWidth="1"/>
    <col min="4345" max="4345" width="14" style="67" customWidth="1"/>
    <col min="4346" max="4346" width="18" style="67" customWidth="1"/>
    <col min="4347" max="4347" width="14.5546875" style="67" customWidth="1"/>
    <col min="4348" max="4348" width="27.88671875" style="67" customWidth="1"/>
    <col min="4349" max="4349" width="17.5546875" style="67" customWidth="1"/>
    <col min="4350" max="4350" width="16.88671875" style="67" customWidth="1"/>
    <col min="4351" max="4352" width="16.6640625" style="67" customWidth="1"/>
    <col min="4353" max="4353" width="17.44140625" style="67" customWidth="1"/>
    <col min="4354" max="4354" width="23.33203125" style="67" customWidth="1"/>
    <col min="4355" max="4355" width="12.44140625" style="67" customWidth="1"/>
    <col min="4356" max="4594" width="9.109375" style="67"/>
    <col min="4595" max="4595" width="20.5546875" style="67" customWidth="1"/>
    <col min="4596" max="4596" width="48.88671875" style="67" customWidth="1"/>
    <col min="4597" max="4597" width="19.5546875" style="67" customWidth="1"/>
    <col min="4598" max="4598" width="14" style="67" customWidth="1"/>
    <col min="4599" max="4600" width="14.109375" style="67" customWidth="1"/>
    <col min="4601" max="4601" width="14" style="67" customWidth="1"/>
    <col min="4602" max="4602" width="18" style="67" customWidth="1"/>
    <col min="4603" max="4603" width="14.5546875" style="67" customWidth="1"/>
    <col min="4604" max="4604" width="27.88671875" style="67" customWidth="1"/>
    <col min="4605" max="4605" width="17.5546875" style="67" customWidth="1"/>
    <col min="4606" max="4606" width="16.88671875" style="67" customWidth="1"/>
    <col min="4607" max="4608" width="16.6640625" style="67" customWidth="1"/>
    <col min="4609" max="4609" width="17.44140625" style="67" customWidth="1"/>
    <col min="4610" max="4610" width="23.33203125" style="67" customWidth="1"/>
    <col min="4611" max="4611" width="12.44140625" style="67" customWidth="1"/>
    <col min="4612" max="4850" width="9.109375" style="67"/>
    <col min="4851" max="4851" width="20.5546875" style="67" customWidth="1"/>
    <col min="4852" max="4852" width="48.88671875" style="67" customWidth="1"/>
    <col min="4853" max="4853" width="19.5546875" style="67" customWidth="1"/>
    <col min="4854" max="4854" width="14" style="67" customWidth="1"/>
    <col min="4855" max="4856" width="14.109375" style="67" customWidth="1"/>
    <col min="4857" max="4857" width="14" style="67" customWidth="1"/>
    <col min="4858" max="4858" width="18" style="67" customWidth="1"/>
    <col min="4859" max="4859" width="14.5546875" style="67" customWidth="1"/>
    <col min="4860" max="4860" width="27.88671875" style="67" customWidth="1"/>
    <col min="4861" max="4861" width="17.5546875" style="67" customWidth="1"/>
    <col min="4862" max="4862" width="16.88671875" style="67" customWidth="1"/>
    <col min="4863" max="4864" width="16.6640625" style="67" customWidth="1"/>
    <col min="4865" max="4865" width="17.44140625" style="67" customWidth="1"/>
    <col min="4866" max="4866" width="23.33203125" style="67" customWidth="1"/>
    <col min="4867" max="4867" width="12.44140625" style="67" customWidth="1"/>
    <col min="4868" max="5106" width="9.109375" style="67"/>
    <col min="5107" max="5107" width="20.5546875" style="67" customWidth="1"/>
    <col min="5108" max="5108" width="48.88671875" style="67" customWidth="1"/>
    <col min="5109" max="5109" width="19.5546875" style="67" customWidth="1"/>
    <col min="5110" max="5110" width="14" style="67" customWidth="1"/>
    <col min="5111" max="5112" width="14.109375" style="67" customWidth="1"/>
    <col min="5113" max="5113" width="14" style="67" customWidth="1"/>
    <col min="5114" max="5114" width="18" style="67" customWidth="1"/>
    <col min="5115" max="5115" width="14.5546875" style="67" customWidth="1"/>
    <col min="5116" max="5116" width="27.88671875" style="67" customWidth="1"/>
    <col min="5117" max="5117" width="17.5546875" style="67" customWidth="1"/>
    <col min="5118" max="5118" width="16.88671875" style="67" customWidth="1"/>
    <col min="5119" max="5120" width="16.6640625" style="67" customWidth="1"/>
    <col min="5121" max="5121" width="17.44140625" style="67" customWidth="1"/>
    <col min="5122" max="5122" width="23.33203125" style="67" customWidth="1"/>
    <col min="5123" max="5123" width="12.44140625" style="67" customWidth="1"/>
    <col min="5124" max="5362" width="9.109375" style="67"/>
    <col min="5363" max="5363" width="20.5546875" style="67" customWidth="1"/>
    <col min="5364" max="5364" width="48.88671875" style="67" customWidth="1"/>
    <col min="5365" max="5365" width="19.5546875" style="67" customWidth="1"/>
    <col min="5366" max="5366" width="14" style="67" customWidth="1"/>
    <col min="5367" max="5368" width="14.109375" style="67" customWidth="1"/>
    <col min="5369" max="5369" width="14" style="67" customWidth="1"/>
    <col min="5370" max="5370" width="18" style="67" customWidth="1"/>
    <col min="5371" max="5371" width="14.5546875" style="67" customWidth="1"/>
    <col min="5372" max="5372" width="27.88671875" style="67" customWidth="1"/>
    <col min="5373" max="5373" width="17.5546875" style="67" customWidth="1"/>
    <col min="5374" max="5374" width="16.88671875" style="67" customWidth="1"/>
    <col min="5375" max="5376" width="16.6640625" style="67" customWidth="1"/>
    <col min="5377" max="5377" width="17.44140625" style="67" customWidth="1"/>
    <col min="5378" max="5378" width="23.33203125" style="67" customWidth="1"/>
    <col min="5379" max="5379" width="12.44140625" style="67" customWidth="1"/>
    <col min="5380" max="5618" width="9.109375" style="67"/>
    <col min="5619" max="5619" width="20.5546875" style="67" customWidth="1"/>
    <col min="5620" max="5620" width="48.88671875" style="67" customWidth="1"/>
    <col min="5621" max="5621" width="19.5546875" style="67" customWidth="1"/>
    <col min="5622" max="5622" width="14" style="67" customWidth="1"/>
    <col min="5623" max="5624" width="14.109375" style="67" customWidth="1"/>
    <col min="5625" max="5625" width="14" style="67" customWidth="1"/>
    <col min="5626" max="5626" width="18" style="67" customWidth="1"/>
    <col min="5627" max="5627" width="14.5546875" style="67" customWidth="1"/>
    <col min="5628" max="5628" width="27.88671875" style="67" customWidth="1"/>
    <col min="5629" max="5629" width="17.5546875" style="67" customWidth="1"/>
    <col min="5630" max="5630" width="16.88671875" style="67" customWidth="1"/>
    <col min="5631" max="5632" width="16.6640625" style="67" customWidth="1"/>
    <col min="5633" max="5633" width="17.44140625" style="67" customWidth="1"/>
    <col min="5634" max="5634" width="23.33203125" style="67" customWidth="1"/>
    <col min="5635" max="5635" width="12.44140625" style="67" customWidth="1"/>
    <col min="5636" max="5874" width="9.109375" style="67"/>
    <col min="5875" max="5875" width="20.5546875" style="67" customWidth="1"/>
    <col min="5876" max="5876" width="48.88671875" style="67" customWidth="1"/>
    <col min="5877" max="5877" width="19.5546875" style="67" customWidth="1"/>
    <col min="5878" max="5878" width="14" style="67" customWidth="1"/>
    <col min="5879" max="5880" width="14.109375" style="67" customWidth="1"/>
    <col min="5881" max="5881" width="14" style="67" customWidth="1"/>
    <col min="5882" max="5882" width="18" style="67" customWidth="1"/>
    <col min="5883" max="5883" width="14.5546875" style="67" customWidth="1"/>
    <col min="5884" max="5884" width="27.88671875" style="67" customWidth="1"/>
    <col min="5885" max="5885" width="17.5546875" style="67" customWidth="1"/>
    <col min="5886" max="5886" width="16.88671875" style="67" customWidth="1"/>
    <col min="5887" max="5888" width="16.6640625" style="67" customWidth="1"/>
    <col min="5889" max="5889" width="17.44140625" style="67" customWidth="1"/>
    <col min="5890" max="5890" width="23.33203125" style="67" customWidth="1"/>
    <col min="5891" max="5891" width="12.44140625" style="67" customWidth="1"/>
    <col min="5892" max="6130" width="9.109375" style="67"/>
    <col min="6131" max="6131" width="20.5546875" style="67" customWidth="1"/>
    <col min="6132" max="6132" width="48.88671875" style="67" customWidth="1"/>
    <col min="6133" max="6133" width="19.5546875" style="67" customWidth="1"/>
    <col min="6134" max="6134" width="14" style="67" customWidth="1"/>
    <col min="6135" max="6136" width="14.109375" style="67" customWidth="1"/>
    <col min="6137" max="6137" width="14" style="67" customWidth="1"/>
    <col min="6138" max="6138" width="18" style="67" customWidth="1"/>
    <col min="6139" max="6139" width="14.5546875" style="67" customWidth="1"/>
    <col min="6140" max="6140" width="27.88671875" style="67" customWidth="1"/>
    <col min="6141" max="6141" width="17.5546875" style="67" customWidth="1"/>
    <col min="6142" max="6142" width="16.88671875" style="67" customWidth="1"/>
    <col min="6143" max="6144" width="16.6640625" style="67" customWidth="1"/>
    <col min="6145" max="6145" width="17.44140625" style="67" customWidth="1"/>
    <col min="6146" max="6146" width="23.33203125" style="67" customWidth="1"/>
    <col min="6147" max="6147" width="12.44140625" style="67" customWidth="1"/>
    <col min="6148" max="6386" width="9.109375" style="67"/>
    <col min="6387" max="6387" width="20.5546875" style="67" customWidth="1"/>
    <col min="6388" max="6388" width="48.88671875" style="67" customWidth="1"/>
    <col min="6389" max="6389" width="19.5546875" style="67" customWidth="1"/>
    <col min="6390" max="6390" width="14" style="67" customWidth="1"/>
    <col min="6391" max="6392" width="14.109375" style="67" customWidth="1"/>
    <col min="6393" max="6393" width="14" style="67" customWidth="1"/>
    <col min="6394" max="6394" width="18" style="67" customWidth="1"/>
    <col min="6395" max="6395" width="14.5546875" style="67" customWidth="1"/>
    <col min="6396" max="6396" width="27.88671875" style="67" customWidth="1"/>
    <col min="6397" max="6397" width="17.5546875" style="67" customWidth="1"/>
    <col min="6398" max="6398" width="16.88671875" style="67" customWidth="1"/>
    <col min="6399" max="6400" width="16.6640625" style="67" customWidth="1"/>
    <col min="6401" max="6401" width="17.44140625" style="67" customWidth="1"/>
    <col min="6402" max="6402" width="23.33203125" style="67" customWidth="1"/>
    <col min="6403" max="6403" width="12.44140625" style="67" customWidth="1"/>
    <col min="6404" max="6642" width="9.109375" style="67"/>
    <col min="6643" max="6643" width="20.5546875" style="67" customWidth="1"/>
    <col min="6644" max="6644" width="48.88671875" style="67" customWidth="1"/>
    <col min="6645" max="6645" width="19.5546875" style="67" customWidth="1"/>
    <col min="6646" max="6646" width="14" style="67" customWidth="1"/>
    <col min="6647" max="6648" width="14.109375" style="67" customWidth="1"/>
    <col min="6649" max="6649" width="14" style="67" customWidth="1"/>
    <col min="6650" max="6650" width="18" style="67" customWidth="1"/>
    <col min="6651" max="6651" width="14.5546875" style="67" customWidth="1"/>
    <col min="6652" max="6652" width="27.88671875" style="67" customWidth="1"/>
    <col min="6653" max="6653" width="17.5546875" style="67" customWidth="1"/>
    <col min="6654" max="6654" width="16.88671875" style="67" customWidth="1"/>
    <col min="6655" max="6656" width="16.6640625" style="67" customWidth="1"/>
    <col min="6657" max="6657" width="17.44140625" style="67" customWidth="1"/>
    <col min="6658" max="6658" width="23.33203125" style="67" customWidth="1"/>
    <col min="6659" max="6659" width="12.44140625" style="67" customWidth="1"/>
    <col min="6660" max="6898" width="9.109375" style="67"/>
    <col min="6899" max="6899" width="20.5546875" style="67" customWidth="1"/>
    <col min="6900" max="6900" width="48.88671875" style="67" customWidth="1"/>
    <col min="6901" max="6901" width="19.5546875" style="67" customWidth="1"/>
    <col min="6902" max="6902" width="14" style="67" customWidth="1"/>
    <col min="6903" max="6904" width="14.109375" style="67" customWidth="1"/>
    <col min="6905" max="6905" width="14" style="67" customWidth="1"/>
    <col min="6906" max="6906" width="18" style="67" customWidth="1"/>
    <col min="6907" max="6907" width="14.5546875" style="67" customWidth="1"/>
    <col min="6908" max="6908" width="27.88671875" style="67" customWidth="1"/>
    <col min="6909" max="6909" width="17.5546875" style="67" customWidth="1"/>
    <col min="6910" max="6910" width="16.88671875" style="67" customWidth="1"/>
    <col min="6911" max="6912" width="16.6640625" style="67" customWidth="1"/>
    <col min="6913" max="6913" width="17.44140625" style="67" customWidth="1"/>
    <col min="6914" max="6914" width="23.33203125" style="67" customWidth="1"/>
    <col min="6915" max="6915" width="12.44140625" style="67" customWidth="1"/>
    <col min="6916" max="7154" width="9.109375" style="67"/>
    <col min="7155" max="7155" width="20.5546875" style="67" customWidth="1"/>
    <col min="7156" max="7156" width="48.88671875" style="67" customWidth="1"/>
    <col min="7157" max="7157" width="19.5546875" style="67" customWidth="1"/>
    <col min="7158" max="7158" width="14" style="67" customWidth="1"/>
    <col min="7159" max="7160" width="14.109375" style="67" customWidth="1"/>
    <col min="7161" max="7161" width="14" style="67" customWidth="1"/>
    <col min="7162" max="7162" width="18" style="67" customWidth="1"/>
    <col min="7163" max="7163" width="14.5546875" style="67" customWidth="1"/>
    <col min="7164" max="7164" width="27.88671875" style="67" customWidth="1"/>
    <col min="7165" max="7165" width="17.5546875" style="67" customWidth="1"/>
    <col min="7166" max="7166" width="16.88671875" style="67" customWidth="1"/>
    <col min="7167" max="7168" width="16.6640625" style="67" customWidth="1"/>
    <col min="7169" max="7169" width="17.44140625" style="67" customWidth="1"/>
    <col min="7170" max="7170" width="23.33203125" style="67" customWidth="1"/>
    <col min="7171" max="7171" width="12.44140625" style="67" customWidth="1"/>
    <col min="7172" max="7410" width="9.109375" style="67"/>
    <col min="7411" max="7411" width="20.5546875" style="67" customWidth="1"/>
    <col min="7412" max="7412" width="48.88671875" style="67" customWidth="1"/>
    <col min="7413" max="7413" width="19.5546875" style="67" customWidth="1"/>
    <col min="7414" max="7414" width="14" style="67" customWidth="1"/>
    <col min="7415" max="7416" width="14.109375" style="67" customWidth="1"/>
    <col min="7417" max="7417" width="14" style="67" customWidth="1"/>
    <col min="7418" max="7418" width="18" style="67" customWidth="1"/>
    <col min="7419" max="7419" width="14.5546875" style="67" customWidth="1"/>
    <col min="7420" max="7420" width="27.88671875" style="67" customWidth="1"/>
    <col min="7421" max="7421" width="17.5546875" style="67" customWidth="1"/>
    <col min="7422" max="7422" width="16.88671875" style="67" customWidth="1"/>
    <col min="7423" max="7424" width="16.6640625" style="67" customWidth="1"/>
    <col min="7425" max="7425" width="17.44140625" style="67" customWidth="1"/>
    <col min="7426" max="7426" width="23.33203125" style="67" customWidth="1"/>
    <col min="7427" max="7427" width="12.44140625" style="67" customWidth="1"/>
    <col min="7428" max="7666" width="9.109375" style="67"/>
    <col min="7667" max="7667" width="20.5546875" style="67" customWidth="1"/>
    <col min="7668" max="7668" width="48.88671875" style="67" customWidth="1"/>
    <col min="7669" max="7669" width="19.5546875" style="67" customWidth="1"/>
    <col min="7670" max="7670" width="14" style="67" customWidth="1"/>
    <col min="7671" max="7672" width="14.109375" style="67" customWidth="1"/>
    <col min="7673" max="7673" width="14" style="67" customWidth="1"/>
    <col min="7674" max="7674" width="18" style="67" customWidth="1"/>
    <col min="7675" max="7675" width="14.5546875" style="67" customWidth="1"/>
    <col min="7676" max="7676" width="27.88671875" style="67" customWidth="1"/>
    <col min="7677" max="7677" width="17.5546875" style="67" customWidth="1"/>
    <col min="7678" max="7678" width="16.88671875" style="67" customWidth="1"/>
    <col min="7679" max="7680" width="16.6640625" style="67" customWidth="1"/>
    <col min="7681" max="7681" width="17.44140625" style="67" customWidth="1"/>
    <col min="7682" max="7682" width="23.33203125" style="67" customWidth="1"/>
    <col min="7683" max="7683" width="12.44140625" style="67" customWidth="1"/>
    <col min="7684" max="7922" width="9.109375" style="67"/>
    <col min="7923" max="7923" width="20.5546875" style="67" customWidth="1"/>
    <col min="7924" max="7924" width="48.88671875" style="67" customWidth="1"/>
    <col min="7925" max="7925" width="19.5546875" style="67" customWidth="1"/>
    <col min="7926" max="7926" width="14" style="67" customWidth="1"/>
    <col min="7927" max="7928" width="14.109375" style="67" customWidth="1"/>
    <col min="7929" max="7929" width="14" style="67" customWidth="1"/>
    <col min="7930" max="7930" width="18" style="67" customWidth="1"/>
    <col min="7931" max="7931" width="14.5546875" style="67" customWidth="1"/>
    <col min="7932" max="7932" width="27.88671875" style="67" customWidth="1"/>
    <col min="7933" max="7933" width="17.5546875" style="67" customWidth="1"/>
    <col min="7934" max="7934" width="16.88671875" style="67" customWidth="1"/>
    <col min="7935" max="7936" width="16.6640625" style="67" customWidth="1"/>
    <col min="7937" max="7937" width="17.44140625" style="67" customWidth="1"/>
    <col min="7938" max="7938" width="23.33203125" style="67" customWidth="1"/>
    <col min="7939" max="7939" width="12.44140625" style="67" customWidth="1"/>
    <col min="7940" max="8178" width="9.109375" style="67"/>
    <col min="8179" max="8179" width="20.5546875" style="67" customWidth="1"/>
    <col min="8180" max="8180" width="48.88671875" style="67" customWidth="1"/>
    <col min="8181" max="8181" width="19.5546875" style="67" customWidth="1"/>
    <col min="8182" max="8182" width="14" style="67" customWidth="1"/>
    <col min="8183" max="8184" width="14.109375" style="67" customWidth="1"/>
    <col min="8185" max="8185" width="14" style="67" customWidth="1"/>
    <col min="8186" max="8186" width="18" style="67" customWidth="1"/>
    <col min="8187" max="8187" width="14.5546875" style="67" customWidth="1"/>
    <col min="8188" max="8188" width="27.88671875" style="67" customWidth="1"/>
    <col min="8189" max="8189" width="17.5546875" style="67" customWidth="1"/>
    <col min="8190" max="8190" width="16.88671875" style="67" customWidth="1"/>
    <col min="8191" max="8192" width="16.6640625" style="67" customWidth="1"/>
    <col min="8193" max="8193" width="17.44140625" style="67" customWidth="1"/>
    <col min="8194" max="8194" width="23.33203125" style="67" customWidth="1"/>
    <col min="8195" max="8195" width="12.44140625" style="67" customWidth="1"/>
    <col min="8196" max="8434" width="9.109375" style="67"/>
    <col min="8435" max="8435" width="20.5546875" style="67" customWidth="1"/>
    <col min="8436" max="8436" width="48.88671875" style="67" customWidth="1"/>
    <col min="8437" max="8437" width="19.5546875" style="67" customWidth="1"/>
    <col min="8438" max="8438" width="14" style="67" customWidth="1"/>
    <col min="8439" max="8440" width="14.109375" style="67" customWidth="1"/>
    <col min="8441" max="8441" width="14" style="67" customWidth="1"/>
    <col min="8442" max="8442" width="18" style="67" customWidth="1"/>
    <col min="8443" max="8443" width="14.5546875" style="67" customWidth="1"/>
    <col min="8444" max="8444" width="27.88671875" style="67" customWidth="1"/>
    <col min="8445" max="8445" width="17.5546875" style="67" customWidth="1"/>
    <col min="8446" max="8446" width="16.88671875" style="67" customWidth="1"/>
    <col min="8447" max="8448" width="16.6640625" style="67" customWidth="1"/>
    <col min="8449" max="8449" width="17.44140625" style="67" customWidth="1"/>
    <col min="8450" max="8450" width="23.33203125" style="67" customWidth="1"/>
    <col min="8451" max="8451" width="12.44140625" style="67" customWidth="1"/>
    <col min="8452" max="8690" width="9.109375" style="67"/>
    <col min="8691" max="8691" width="20.5546875" style="67" customWidth="1"/>
    <col min="8692" max="8692" width="48.88671875" style="67" customWidth="1"/>
    <col min="8693" max="8693" width="19.5546875" style="67" customWidth="1"/>
    <col min="8694" max="8694" width="14" style="67" customWidth="1"/>
    <col min="8695" max="8696" width="14.109375" style="67" customWidth="1"/>
    <col min="8697" max="8697" width="14" style="67" customWidth="1"/>
    <col min="8698" max="8698" width="18" style="67" customWidth="1"/>
    <col min="8699" max="8699" width="14.5546875" style="67" customWidth="1"/>
    <col min="8700" max="8700" width="27.88671875" style="67" customWidth="1"/>
    <col min="8701" max="8701" width="17.5546875" style="67" customWidth="1"/>
    <col min="8702" max="8702" width="16.88671875" style="67" customWidth="1"/>
    <col min="8703" max="8704" width="16.6640625" style="67" customWidth="1"/>
    <col min="8705" max="8705" width="17.44140625" style="67" customWidth="1"/>
    <col min="8706" max="8706" width="23.33203125" style="67" customWidth="1"/>
    <col min="8707" max="8707" width="12.44140625" style="67" customWidth="1"/>
    <col min="8708" max="8946" width="9.109375" style="67"/>
    <col min="8947" max="8947" width="20.5546875" style="67" customWidth="1"/>
    <col min="8948" max="8948" width="48.88671875" style="67" customWidth="1"/>
    <col min="8949" max="8949" width="19.5546875" style="67" customWidth="1"/>
    <col min="8950" max="8950" width="14" style="67" customWidth="1"/>
    <col min="8951" max="8952" width="14.109375" style="67" customWidth="1"/>
    <col min="8953" max="8953" width="14" style="67" customWidth="1"/>
    <col min="8954" max="8954" width="18" style="67" customWidth="1"/>
    <col min="8955" max="8955" width="14.5546875" style="67" customWidth="1"/>
    <col min="8956" max="8956" width="27.88671875" style="67" customWidth="1"/>
    <col min="8957" max="8957" width="17.5546875" style="67" customWidth="1"/>
    <col min="8958" max="8958" width="16.88671875" style="67" customWidth="1"/>
    <col min="8959" max="8960" width="16.6640625" style="67" customWidth="1"/>
    <col min="8961" max="8961" width="17.44140625" style="67" customWidth="1"/>
    <col min="8962" max="8962" width="23.33203125" style="67" customWidth="1"/>
    <col min="8963" max="8963" width="12.44140625" style="67" customWidth="1"/>
    <col min="8964" max="9202" width="9.109375" style="67"/>
    <col min="9203" max="9203" width="20.5546875" style="67" customWidth="1"/>
    <col min="9204" max="9204" width="48.88671875" style="67" customWidth="1"/>
    <col min="9205" max="9205" width="19.5546875" style="67" customWidth="1"/>
    <col min="9206" max="9206" width="14" style="67" customWidth="1"/>
    <col min="9207" max="9208" width="14.109375" style="67" customWidth="1"/>
    <col min="9209" max="9209" width="14" style="67" customWidth="1"/>
    <col min="9210" max="9210" width="18" style="67" customWidth="1"/>
    <col min="9211" max="9211" width="14.5546875" style="67" customWidth="1"/>
    <col min="9212" max="9212" width="27.88671875" style="67" customWidth="1"/>
    <col min="9213" max="9213" width="17.5546875" style="67" customWidth="1"/>
    <col min="9214" max="9214" width="16.88671875" style="67" customWidth="1"/>
    <col min="9215" max="9216" width="16.6640625" style="67" customWidth="1"/>
    <col min="9217" max="9217" width="17.44140625" style="67" customWidth="1"/>
    <col min="9218" max="9218" width="23.33203125" style="67" customWidth="1"/>
    <col min="9219" max="9219" width="12.44140625" style="67" customWidth="1"/>
    <col min="9220" max="9458" width="9.109375" style="67"/>
    <col min="9459" max="9459" width="20.5546875" style="67" customWidth="1"/>
    <col min="9460" max="9460" width="48.88671875" style="67" customWidth="1"/>
    <col min="9461" max="9461" width="19.5546875" style="67" customWidth="1"/>
    <col min="9462" max="9462" width="14" style="67" customWidth="1"/>
    <col min="9463" max="9464" width="14.109375" style="67" customWidth="1"/>
    <col min="9465" max="9465" width="14" style="67" customWidth="1"/>
    <col min="9466" max="9466" width="18" style="67" customWidth="1"/>
    <col min="9467" max="9467" width="14.5546875" style="67" customWidth="1"/>
    <col min="9468" max="9468" width="27.88671875" style="67" customWidth="1"/>
    <col min="9469" max="9469" width="17.5546875" style="67" customWidth="1"/>
    <col min="9470" max="9470" width="16.88671875" style="67" customWidth="1"/>
    <col min="9471" max="9472" width="16.6640625" style="67" customWidth="1"/>
    <col min="9473" max="9473" width="17.44140625" style="67" customWidth="1"/>
    <col min="9474" max="9474" width="23.33203125" style="67" customWidth="1"/>
    <col min="9475" max="9475" width="12.44140625" style="67" customWidth="1"/>
    <col min="9476" max="9714" width="9.109375" style="67"/>
    <col min="9715" max="9715" width="20.5546875" style="67" customWidth="1"/>
    <col min="9716" max="9716" width="48.88671875" style="67" customWidth="1"/>
    <col min="9717" max="9717" width="19.5546875" style="67" customWidth="1"/>
    <col min="9718" max="9718" width="14" style="67" customWidth="1"/>
    <col min="9719" max="9720" width="14.109375" style="67" customWidth="1"/>
    <col min="9721" max="9721" width="14" style="67" customWidth="1"/>
    <col min="9722" max="9722" width="18" style="67" customWidth="1"/>
    <col min="9723" max="9723" width="14.5546875" style="67" customWidth="1"/>
    <col min="9724" max="9724" width="27.88671875" style="67" customWidth="1"/>
    <col min="9725" max="9725" width="17.5546875" style="67" customWidth="1"/>
    <col min="9726" max="9726" width="16.88671875" style="67" customWidth="1"/>
    <col min="9727" max="9728" width="16.6640625" style="67" customWidth="1"/>
    <col min="9729" max="9729" width="17.44140625" style="67" customWidth="1"/>
    <col min="9730" max="9730" width="23.33203125" style="67" customWidth="1"/>
    <col min="9731" max="9731" width="12.44140625" style="67" customWidth="1"/>
    <col min="9732" max="9970" width="9.109375" style="67"/>
    <col min="9971" max="9971" width="20.5546875" style="67" customWidth="1"/>
    <col min="9972" max="9972" width="48.88671875" style="67" customWidth="1"/>
    <col min="9973" max="9973" width="19.5546875" style="67" customWidth="1"/>
    <col min="9974" max="9974" width="14" style="67" customWidth="1"/>
    <col min="9975" max="9976" width="14.109375" style="67" customWidth="1"/>
    <col min="9977" max="9977" width="14" style="67" customWidth="1"/>
    <col min="9978" max="9978" width="18" style="67" customWidth="1"/>
    <col min="9979" max="9979" width="14.5546875" style="67" customWidth="1"/>
    <col min="9980" max="9980" width="27.88671875" style="67" customWidth="1"/>
    <col min="9981" max="9981" width="17.5546875" style="67" customWidth="1"/>
    <col min="9982" max="9982" width="16.88671875" style="67" customWidth="1"/>
    <col min="9983" max="9984" width="16.6640625" style="67" customWidth="1"/>
    <col min="9985" max="9985" width="17.44140625" style="67" customWidth="1"/>
    <col min="9986" max="9986" width="23.33203125" style="67" customWidth="1"/>
    <col min="9987" max="9987" width="12.44140625" style="67" customWidth="1"/>
    <col min="9988" max="10226" width="9.109375" style="67"/>
    <col min="10227" max="10227" width="20.5546875" style="67" customWidth="1"/>
    <col min="10228" max="10228" width="48.88671875" style="67" customWidth="1"/>
    <col min="10229" max="10229" width="19.5546875" style="67" customWidth="1"/>
    <col min="10230" max="10230" width="14" style="67" customWidth="1"/>
    <col min="10231" max="10232" width="14.109375" style="67" customWidth="1"/>
    <col min="10233" max="10233" width="14" style="67" customWidth="1"/>
    <col min="10234" max="10234" width="18" style="67" customWidth="1"/>
    <col min="10235" max="10235" width="14.5546875" style="67" customWidth="1"/>
    <col min="10236" max="10236" width="27.88671875" style="67" customWidth="1"/>
    <col min="10237" max="10237" width="17.5546875" style="67" customWidth="1"/>
    <col min="10238" max="10238" width="16.88671875" style="67" customWidth="1"/>
    <col min="10239" max="10240" width="16.6640625" style="67" customWidth="1"/>
    <col min="10241" max="10241" width="17.44140625" style="67" customWidth="1"/>
    <col min="10242" max="10242" width="23.33203125" style="67" customWidth="1"/>
    <col min="10243" max="10243" width="12.44140625" style="67" customWidth="1"/>
    <col min="10244" max="10482" width="9.109375" style="67"/>
    <col min="10483" max="10483" width="20.5546875" style="67" customWidth="1"/>
    <col min="10484" max="10484" width="48.88671875" style="67" customWidth="1"/>
    <col min="10485" max="10485" width="19.5546875" style="67" customWidth="1"/>
    <col min="10486" max="10486" width="14" style="67" customWidth="1"/>
    <col min="10487" max="10488" width="14.109375" style="67" customWidth="1"/>
    <col min="10489" max="10489" width="14" style="67" customWidth="1"/>
    <col min="10490" max="10490" width="18" style="67" customWidth="1"/>
    <col min="10491" max="10491" width="14.5546875" style="67" customWidth="1"/>
    <col min="10492" max="10492" width="27.88671875" style="67" customWidth="1"/>
    <col min="10493" max="10493" width="17.5546875" style="67" customWidth="1"/>
    <col min="10494" max="10494" width="16.88671875" style="67" customWidth="1"/>
    <col min="10495" max="10496" width="16.6640625" style="67" customWidth="1"/>
    <col min="10497" max="10497" width="17.44140625" style="67" customWidth="1"/>
    <col min="10498" max="10498" width="23.33203125" style="67" customWidth="1"/>
    <col min="10499" max="10499" width="12.44140625" style="67" customWidth="1"/>
    <col min="10500" max="10738" width="9.109375" style="67"/>
    <col min="10739" max="10739" width="20.5546875" style="67" customWidth="1"/>
    <col min="10740" max="10740" width="48.88671875" style="67" customWidth="1"/>
    <col min="10741" max="10741" width="19.5546875" style="67" customWidth="1"/>
    <col min="10742" max="10742" width="14" style="67" customWidth="1"/>
    <col min="10743" max="10744" width="14.109375" style="67" customWidth="1"/>
    <col min="10745" max="10745" width="14" style="67" customWidth="1"/>
    <col min="10746" max="10746" width="18" style="67" customWidth="1"/>
    <col min="10747" max="10747" width="14.5546875" style="67" customWidth="1"/>
    <col min="10748" max="10748" width="27.88671875" style="67" customWidth="1"/>
    <col min="10749" max="10749" width="17.5546875" style="67" customWidth="1"/>
    <col min="10750" max="10750" width="16.88671875" style="67" customWidth="1"/>
    <col min="10751" max="10752" width="16.6640625" style="67" customWidth="1"/>
    <col min="10753" max="10753" width="17.44140625" style="67" customWidth="1"/>
    <col min="10754" max="10754" width="23.33203125" style="67" customWidth="1"/>
    <col min="10755" max="10755" width="12.44140625" style="67" customWidth="1"/>
    <col min="10756" max="10994" width="9.109375" style="67"/>
    <col min="10995" max="10995" width="20.5546875" style="67" customWidth="1"/>
    <col min="10996" max="10996" width="48.88671875" style="67" customWidth="1"/>
    <col min="10997" max="10997" width="19.5546875" style="67" customWidth="1"/>
    <col min="10998" max="10998" width="14" style="67" customWidth="1"/>
    <col min="10999" max="11000" width="14.109375" style="67" customWidth="1"/>
    <col min="11001" max="11001" width="14" style="67" customWidth="1"/>
    <col min="11002" max="11002" width="18" style="67" customWidth="1"/>
    <col min="11003" max="11003" width="14.5546875" style="67" customWidth="1"/>
    <col min="11004" max="11004" width="27.88671875" style="67" customWidth="1"/>
    <col min="11005" max="11005" width="17.5546875" style="67" customWidth="1"/>
    <col min="11006" max="11006" width="16.88671875" style="67" customWidth="1"/>
    <col min="11007" max="11008" width="16.6640625" style="67" customWidth="1"/>
    <col min="11009" max="11009" width="17.44140625" style="67" customWidth="1"/>
    <col min="11010" max="11010" width="23.33203125" style="67" customWidth="1"/>
    <col min="11011" max="11011" width="12.44140625" style="67" customWidth="1"/>
    <col min="11012" max="11250" width="9.109375" style="67"/>
    <col min="11251" max="11251" width="20.5546875" style="67" customWidth="1"/>
    <col min="11252" max="11252" width="48.88671875" style="67" customWidth="1"/>
    <col min="11253" max="11253" width="19.5546875" style="67" customWidth="1"/>
    <col min="11254" max="11254" width="14" style="67" customWidth="1"/>
    <col min="11255" max="11256" width="14.109375" style="67" customWidth="1"/>
    <col min="11257" max="11257" width="14" style="67" customWidth="1"/>
    <col min="11258" max="11258" width="18" style="67" customWidth="1"/>
    <col min="11259" max="11259" width="14.5546875" style="67" customWidth="1"/>
    <col min="11260" max="11260" width="27.88671875" style="67" customWidth="1"/>
    <col min="11261" max="11261" width="17.5546875" style="67" customWidth="1"/>
    <col min="11262" max="11262" width="16.88671875" style="67" customWidth="1"/>
    <col min="11263" max="11264" width="16.6640625" style="67" customWidth="1"/>
    <col min="11265" max="11265" width="17.44140625" style="67" customWidth="1"/>
    <col min="11266" max="11266" width="23.33203125" style="67" customWidth="1"/>
    <col min="11267" max="11267" width="12.44140625" style="67" customWidth="1"/>
    <col min="11268" max="11506" width="9.109375" style="67"/>
    <col min="11507" max="11507" width="20.5546875" style="67" customWidth="1"/>
    <col min="11508" max="11508" width="48.88671875" style="67" customWidth="1"/>
    <col min="11509" max="11509" width="19.5546875" style="67" customWidth="1"/>
    <col min="11510" max="11510" width="14" style="67" customWidth="1"/>
    <col min="11511" max="11512" width="14.109375" style="67" customWidth="1"/>
    <col min="11513" max="11513" width="14" style="67" customWidth="1"/>
    <col min="11514" max="11514" width="18" style="67" customWidth="1"/>
    <col min="11515" max="11515" width="14.5546875" style="67" customWidth="1"/>
    <col min="11516" max="11516" width="27.88671875" style="67" customWidth="1"/>
    <col min="11517" max="11517" width="17.5546875" style="67" customWidth="1"/>
    <col min="11518" max="11518" width="16.88671875" style="67" customWidth="1"/>
    <col min="11519" max="11520" width="16.6640625" style="67" customWidth="1"/>
    <col min="11521" max="11521" width="17.44140625" style="67" customWidth="1"/>
    <col min="11522" max="11522" width="23.33203125" style="67" customWidth="1"/>
    <col min="11523" max="11523" width="12.44140625" style="67" customWidth="1"/>
    <col min="11524" max="11762" width="9.109375" style="67"/>
    <col min="11763" max="11763" width="20.5546875" style="67" customWidth="1"/>
    <col min="11764" max="11764" width="48.88671875" style="67" customWidth="1"/>
    <col min="11765" max="11765" width="19.5546875" style="67" customWidth="1"/>
    <col min="11766" max="11766" width="14" style="67" customWidth="1"/>
    <col min="11767" max="11768" width="14.109375" style="67" customWidth="1"/>
    <col min="11769" max="11769" width="14" style="67" customWidth="1"/>
    <col min="11770" max="11770" width="18" style="67" customWidth="1"/>
    <col min="11771" max="11771" width="14.5546875" style="67" customWidth="1"/>
    <col min="11772" max="11772" width="27.88671875" style="67" customWidth="1"/>
    <col min="11773" max="11773" width="17.5546875" style="67" customWidth="1"/>
    <col min="11774" max="11774" width="16.88671875" style="67" customWidth="1"/>
    <col min="11775" max="11776" width="16.6640625" style="67" customWidth="1"/>
    <col min="11777" max="11777" width="17.44140625" style="67" customWidth="1"/>
    <col min="11778" max="11778" width="23.33203125" style="67" customWidth="1"/>
    <col min="11779" max="11779" width="12.44140625" style="67" customWidth="1"/>
    <col min="11780" max="12018" width="9.109375" style="67"/>
    <col min="12019" max="12019" width="20.5546875" style="67" customWidth="1"/>
    <col min="12020" max="12020" width="48.88671875" style="67" customWidth="1"/>
    <col min="12021" max="12021" width="19.5546875" style="67" customWidth="1"/>
    <col min="12022" max="12022" width="14" style="67" customWidth="1"/>
    <col min="12023" max="12024" width="14.109375" style="67" customWidth="1"/>
    <col min="12025" max="12025" width="14" style="67" customWidth="1"/>
    <col min="12026" max="12026" width="18" style="67" customWidth="1"/>
    <col min="12027" max="12027" width="14.5546875" style="67" customWidth="1"/>
    <col min="12028" max="12028" width="27.88671875" style="67" customWidth="1"/>
    <col min="12029" max="12029" width="17.5546875" style="67" customWidth="1"/>
    <col min="12030" max="12030" width="16.88671875" style="67" customWidth="1"/>
    <col min="12031" max="12032" width="16.6640625" style="67" customWidth="1"/>
    <col min="12033" max="12033" width="17.44140625" style="67" customWidth="1"/>
    <col min="12034" max="12034" width="23.33203125" style="67" customWidth="1"/>
    <col min="12035" max="12035" width="12.44140625" style="67" customWidth="1"/>
    <col min="12036" max="12274" width="9.109375" style="67"/>
    <col min="12275" max="12275" width="20.5546875" style="67" customWidth="1"/>
    <col min="12276" max="12276" width="48.88671875" style="67" customWidth="1"/>
    <col min="12277" max="12277" width="19.5546875" style="67" customWidth="1"/>
    <col min="12278" max="12278" width="14" style="67" customWidth="1"/>
    <col min="12279" max="12280" width="14.109375" style="67" customWidth="1"/>
    <col min="12281" max="12281" width="14" style="67" customWidth="1"/>
    <col min="12282" max="12282" width="18" style="67" customWidth="1"/>
    <col min="12283" max="12283" width="14.5546875" style="67" customWidth="1"/>
    <col min="12284" max="12284" width="27.88671875" style="67" customWidth="1"/>
    <col min="12285" max="12285" width="17.5546875" style="67" customWidth="1"/>
    <col min="12286" max="12286" width="16.88671875" style="67" customWidth="1"/>
    <col min="12287" max="12288" width="16.6640625" style="67" customWidth="1"/>
    <col min="12289" max="12289" width="17.44140625" style="67" customWidth="1"/>
    <col min="12290" max="12290" width="23.33203125" style="67" customWidth="1"/>
    <col min="12291" max="12291" width="12.44140625" style="67" customWidth="1"/>
    <col min="12292" max="12530" width="9.109375" style="67"/>
    <col min="12531" max="12531" width="20.5546875" style="67" customWidth="1"/>
    <col min="12532" max="12532" width="48.88671875" style="67" customWidth="1"/>
    <col min="12533" max="12533" width="19.5546875" style="67" customWidth="1"/>
    <col min="12534" max="12534" width="14" style="67" customWidth="1"/>
    <col min="12535" max="12536" width="14.109375" style="67" customWidth="1"/>
    <col min="12537" max="12537" width="14" style="67" customWidth="1"/>
    <col min="12538" max="12538" width="18" style="67" customWidth="1"/>
    <col min="12539" max="12539" width="14.5546875" style="67" customWidth="1"/>
    <col min="12540" max="12540" width="27.88671875" style="67" customWidth="1"/>
    <col min="12541" max="12541" width="17.5546875" style="67" customWidth="1"/>
    <col min="12542" max="12542" width="16.88671875" style="67" customWidth="1"/>
    <col min="12543" max="12544" width="16.6640625" style="67" customWidth="1"/>
    <col min="12545" max="12545" width="17.44140625" style="67" customWidth="1"/>
    <col min="12546" max="12546" width="23.33203125" style="67" customWidth="1"/>
    <col min="12547" max="12547" width="12.44140625" style="67" customWidth="1"/>
    <col min="12548" max="12786" width="9.109375" style="67"/>
    <col min="12787" max="12787" width="20.5546875" style="67" customWidth="1"/>
    <col min="12788" max="12788" width="48.88671875" style="67" customWidth="1"/>
    <col min="12789" max="12789" width="19.5546875" style="67" customWidth="1"/>
    <col min="12790" max="12790" width="14" style="67" customWidth="1"/>
    <col min="12791" max="12792" width="14.109375" style="67" customWidth="1"/>
    <col min="12793" max="12793" width="14" style="67" customWidth="1"/>
    <col min="12794" max="12794" width="18" style="67" customWidth="1"/>
    <col min="12795" max="12795" width="14.5546875" style="67" customWidth="1"/>
    <col min="12796" max="12796" width="27.88671875" style="67" customWidth="1"/>
    <col min="12797" max="12797" width="17.5546875" style="67" customWidth="1"/>
    <col min="12798" max="12798" width="16.88671875" style="67" customWidth="1"/>
    <col min="12799" max="12800" width="16.6640625" style="67" customWidth="1"/>
    <col min="12801" max="12801" width="17.44140625" style="67" customWidth="1"/>
    <col min="12802" max="12802" width="23.33203125" style="67" customWidth="1"/>
    <col min="12803" max="12803" width="12.44140625" style="67" customWidth="1"/>
    <col min="12804" max="13042" width="9.109375" style="67"/>
    <col min="13043" max="13043" width="20.5546875" style="67" customWidth="1"/>
    <col min="13044" max="13044" width="48.88671875" style="67" customWidth="1"/>
    <col min="13045" max="13045" width="19.5546875" style="67" customWidth="1"/>
    <col min="13046" max="13046" width="14" style="67" customWidth="1"/>
    <col min="13047" max="13048" width="14.109375" style="67" customWidth="1"/>
    <col min="13049" max="13049" width="14" style="67" customWidth="1"/>
    <col min="13050" max="13050" width="18" style="67" customWidth="1"/>
    <col min="13051" max="13051" width="14.5546875" style="67" customWidth="1"/>
    <col min="13052" max="13052" width="27.88671875" style="67" customWidth="1"/>
    <col min="13053" max="13053" width="17.5546875" style="67" customWidth="1"/>
    <col min="13054" max="13054" width="16.88671875" style="67" customWidth="1"/>
    <col min="13055" max="13056" width="16.6640625" style="67" customWidth="1"/>
    <col min="13057" max="13057" width="17.44140625" style="67" customWidth="1"/>
    <col min="13058" max="13058" width="23.33203125" style="67" customWidth="1"/>
    <col min="13059" max="13059" width="12.44140625" style="67" customWidth="1"/>
    <col min="13060" max="13298" width="9.109375" style="67"/>
    <col min="13299" max="13299" width="20.5546875" style="67" customWidth="1"/>
    <col min="13300" max="13300" width="48.88671875" style="67" customWidth="1"/>
    <col min="13301" max="13301" width="19.5546875" style="67" customWidth="1"/>
    <col min="13302" max="13302" width="14" style="67" customWidth="1"/>
    <col min="13303" max="13304" width="14.109375" style="67" customWidth="1"/>
    <col min="13305" max="13305" width="14" style="67" customWidth="1"/>
    <col min="13306" max="13306" width="18" style="67" customWidth="1"/>
    <col min="13307" max="13307" width="14.5546875" style="67" customWidth="1"/>
    <col min="13308" max="13308" width="27.88671875" style="67" customWidth="1"/>
    <col min="13309" max="13309" width="17.5546875" style="67" customWidth="1"/>
    <col min="13310" max="13310" width="16.88671875" style="67" customWidth="1"/>
    <col min="13311" max="13312" width="16.6640625" style="67" customWidth="1"/>
    <col min="13313" max="13313" width="17.44140625" style="67" customWidth="1"/>
    <col min="13314" max="13314" width="23.33203125" style="67" customWidth="1"/>
    <col min="13315" max="13315" width="12.44140625" style="67" customWidth="1"/>
    <col min="13316" max="13554" width="9.109375" style="67"/>
    <col min="13555" max="13555" width="20.5546875" style="67" customWidth="1"/>
    <col min="13556" max="13556" width="48.88671875" style="67" customWidth="1"/>
    <col min="13557" max="13557" width="19.5546875" style="67" customWidth="1"/>
    <col min="13558" max="13558" width="14" style="67" customWidth="1"/>
    <col min="13559" max="13560" width="14.109375" style="67" customWidth="1"/>
    <col min="13561" max="13561" width="14" style="67" customWidth="1"/>
    <col min="13562" max="13562" width="18" style="67" customWidth="1"/>
    <col min="13563" max="13563" width="14.5546875" style="67" customWidth="1"/>
    <col min="13564" max="13564" width="27.88671875" style="67" customWidth="1"/>
    <col min="13565" max="13565" width="17.5546875" style="67" customWidth="1"/>
    <col min="13566" max="13566" width="16.88671875" style="67" customWidth="1"/>
    <col min="13567" max="13568" width="16.6640625" style="67" customWidth="1"/>
    <col min="13569" max="13569" width="17.44140625" style="67" customWidth="1"/>
    <col min="13570" max="13570" width="23.33203125" style="67" customWidth="1"/>
    <col min="13571" max="13571" width="12.44140625" style="67" customWidth="1"/>
    <col min="13572" max="13810" width="9.109375" style="67"/>
    <col min="13811" max="13811" width="20.5546875" style="67" customWidth="1"/>
    <col min="13812" max="13812" width="48.88671875" style="67" customWidth="1"/>
    <col min="13813" max="13813" width="19.5546875" style="67" customWidth="1"/>
    <col min="13814" max="13814" width="14" style="67" customWidth="1"/>
    <col min="13815" max="13816" width="14.109375" style="67" customWidth="1"/>
    <col min="13817" max="13817" width="14" style="67" customWidth="1"/>
    <col min="13818" max="13818" width="18" style="67" customWidth="1"/>
    <col min="13819" max="13819" width="14.5546875" style="67" customWidth="1"/>
    <col min="13820" max="13820" width="27.88671875" style="67" customWidth="1"/>
    <col min="13821" max="13821" width="17.5546875" style="67" customWidth="1"/>
    <col min="13822" max="13822" width="16.88671875" style="67" customWidth="1"/>
    <col min="13823" max="13824" width="16.6640625" style="67" customWidth="1"/>
    <col min="13825" max="13825" width="17.44140625" style="67" customWidth="1"/>
    <col min="13826" max="13826" width="23.33203125" style="67" customWidth="1"/>
    <col min="13827" max="13827" width="12.44140625" style="67" customWidth="1"/>
    <col min="13828" max="14066" width="9.109375" style="67"/>
    <col min="14067" max="14067" width="20.5546875" style="67" customWidth="1"/>
    <col min="14068" max="14068" width="48.88671875" style="67" customWidth="1"/>
    <col min="14069" max="14069" width="19.5546875" style="67" customWidth="1"/>
    <col min="14070" max="14070" width="14" style="67" customWidth="1"/>
    <col min="14071" max="14072" width="14.109375" style="67" customWidth="1"/>
    <col min="14073" max="14073" width="14" style="67" customWidth="1"/>
    <col min="14074" max="14074" width="18" style="67" customWidth="1"/>
    <col min="14075" max="14075" width="14.5546875" style="67" customWidth="1"/>
    <col min="14076" max="14076" width="27.88671875" style="67" customWidth="1"/>
    <col min="14077" max="14077" width="17.5546875" style="67" customWidth="1"/>
    <col min="14078" max="14078" width="16.88671875" style="67" customWidth="1"/>
    <col min="14079" max="14080" width="16.6640625" style="67" customWidth="1"/>
    <col min="14081" max="14081" width="17.44140625" style="67" customWidth="1"/>
    <col min="14082" max="14082" width="23.33203125" style="67" customWidth="1"/>
    <col min="14083" max="14083" width="12.44140625" style="67" customWidth="1"/>
    <col min="14084" max="14322" width="9.109375" style="67"/>
    <col min="14323" max="14323" width="20.5546875" style="67" customWidth="1"/>
    <col min="14324" max="14324" width="48.88671875" style="67" customWidth="1"/>
    <col min="14325" max="14325" width="19.5546875" style="67" customWidth="1"/>
    <col min="14326" max="14326" width="14" style="67" customWidth="1"/>
    <col min="14327" max="14328" width="14.109375" style="67" customWidth="1"/>
    <col min="14329" max="14329" width="14" style="67" customWidth="1"/>
    <col min="14330" max="14330" width="18" style="67" customWidth="1"/>
    <col min="14331" max="14331" width="14.5546875" style="67" customWidth="1"/>
    <col min="14332" max="14332" width="27.88671875" style="67" customWidth="1"/>
    <col min="14333" max="14333" width="17.5546875" style="67" customWidth="1"/>
    <col min="14334" max="14334" width="16.88671875" style="67" customWidth="1"/>
    <col min="14335" max="14336" width="16.6640625" style="67" customWidth="1"/>
    <col min="14337" max="14337" width="17.44140625" style="67" customWidth="1"/>
    <col min="14338" max="14338" width="23.33203125" style="67" customWidth="1"/>
    <col min="14339" max="14339" width="12.44140625" style="67" customWidth="1"/>
    <col min="14340" max="14578" width="9.109375" style="67"/>
    <col min="14579" max="14579" width="20.5546875" style="67" customWidth="1"/>
    <col min="14580" max="14580" width="48.88671875" style="67" customWidth="1"/>
    <col min="14581" max="14581" width="19.5546875" style="67" customWidth="1"/>
    <col min="14582" max="14582" width="14" style="67" customWidth="1"/>
    <col min="14583" max="14584" width="14.109375" style="67" customWidth="1"/>
    <col min="14585" max="14585" width="14" style="67" customWidth="1"/>
    <col min="14586" max="14586" width="18" style="67" customWidth="1"/>
    <col min="14587" max="14587" width="14.5546875" style="67" customWidth="1"/>
    <col min="14588" max="14588" width="27.88671875" style="67" customWidth="1"/>
    <col min="14589" max="14589" width="17.5546875" style="67" customWidth="1"/>
    <col min="14590" max="14590" width="16.88671875" style="67" customWidth="1"/>
    <col min="14591" max="14592" width="16.6640625" style="67" customWidth="1"/>
    <col min="14593" max="14593" width="17.44140625" style="67" customWidth="1"/>
    <col min="14594" max="14594" width="23.33203125" style="67" customWidth="1"/>
    <col min="14595" max="14595" width="12.44140625" style="67" customWidth="1"/>
    <col min="14596" max="14834" width="9.109375" style="67"/>
    <col min="14835" max="14835" width="20.5546875" style="67" customWidth="1"/>
    <col min="14836" max="14836" width="48.88671875" style="67" customWidth="1"/>
    <col min="14837" max="14837" width="19.5546875" style="67" customWidth="1"/>
    <col min="14838" max="14838" width="14" style="67" customWidth="1"/>
    <col min="14839" max="14840" width="14.109375" style="67" customWidth="1"/>
    <col min="14841" max="14841" width="14" style="67" customWidth="1"/>
    <col min="14842" max="14842" width="18" style="67" customWidth="1"/>
    <col min="14843" max="14843" width="14.5546875" style="67" customWidth="1"/>
    <col min="14844" max="14844" width="27.88671875" style="67" customWidth="1"/>
    <col min="14845" max="14845" width="17.5546875" style="67" customWidth="1"/>
    <col min="14846" max="14846" width="16.88671875" style="67" customWidth="1"/>
    <col min="14847" max="14848" width="16.6640625" style="67" customWidth="1"/>
    <col min="14849" max="14849" width="17.44140625" style="67" customWidth="1"/>
    <col min="14850" max="14850" width="23.33203125" style="67" customWidth="1"/>
    <col min="14851" max="14851" width="12.44140625" style="67" customWidth="1"/>
    <col min="14852" max="15090" width="9.109375" style="67"/>
    <col min="15091" max="15091" width="20.5546875" style="67" customWidth="1"/>
    <col min="15092" max="15092" width="48.88671875" style="67" customWidth="1"/>
    <col min="15093" max="15093" width="19.5546875" style="67" customWidth="1"/>
    <col min="15094" max="15094" width="14" style="67" customWidth="1"/>
    <col min="15095" max="15096" width="14.109375" style="67" customWidth="1"/>
    <col min="15097" max="15097" width="14" style="67" customWidth="1"/>
    <col min="15098" max="15098" width="18" style="67" customWidth="1"/>
    <col min="15099" max="15099" width="14.5546875" style="67" customWidth="1"/>
    <col min="15100" max="15100" width="27.88671875" style="67" customWidth="1"/>
    <col min="15101" max="15101" width="17.5546875" style="67" customWidth="1"/>
    <col min="15102" max="15102" width="16.88671875" style="67" customWidth="1"/>
    <col min="15103" max="15104" width="16.6640625" style="67" customWidth="1"/>
    <col min="15105" max="15105" width="17.44140625" style="67" customWidth="1"/>
    <col min="15106" max="15106" width="23.33203125" style="67" customWidth="1"/>
    <col min="15107" max="15107" width="12.44140625" style="67" customWidth="1"/>
    <col min="15108" max="15346" width="9.109375" style="67"/>
    <col min="15347" max="15347" width="20.5546875" style="67" customWidth="1"/>
    <col min="15348" max="15348" width="48.88671875" style="67" customWidth="1"/>
    <col min="15349" max="15349" width="19.5546875" style="67" customWidth="1"/>
    <col min="15350" max="15350" width="14" style="67" customWidth="1"/>
    <col min="15351" max="15352" width="14.109375" style="67" customWidth="1"/>
    <col min="15353" max="15353" width="14" style="67" customWidth="1"/>
    <col min="15354" max="15354" width="18" style="67" customWidth="1"/>
    <col min="15355" max="15355" width="14.5546875" style="67" customWidth="1"/>
    <col min="15356" max="15356" width="27.88671875" style="67" customWidth="1"/>
    <col min="15357" max="15357" width="17.5546875" style="67" customWidth="1"/>
    <col min="15358" max="15358" width="16.88671875" style="67" customWidth="1"/>
    <col min="15359" max="15360" width="16.6640625" style="67" customWidth="1"/>
    <col min="15361" max="15361" width="17.44140625" style="67" customWidth="1"/>
    <col min="15362" max="15362" width="23.33203125" style="67" customWidth="1"/>
    <col min="15363" max="15363" width="12.44140625" style="67" customWidth="1"/>
    <col min="15364" max="15602" width="9.109375" style="67"/>
    <col min="15603" max="15603" width="20.5546875" style="67" customWidth="1"/>
    <col min="15604" max="15604" width="48.88671875" style="67" customWidth="1"/>
    <col min="15605" max="15605" width="19.5546875" style="67" customWidth="1"/>
    <col min="15606" max="15606" width="14" style="67" customWidth="1"/>
    <col min="15607" max="15608" width="14.109375" style="67" customWidth="1"/>
    <col min="15609" max="15609" width="14" style="67" customWidth="1"/>
    <col min="15610" max="15610" width="18" style="67" customWidth="1"/>
    <col min="15611" max="15611" width="14.5546875" style="67" customWidth="1"/>
    <col min="15612" max="15612" width="27.88671875" style="67" customWidth="1"/>
    <col min="15613" max="15613" width="17.5546875" style="67" customWidth="1"/>
    <col min="15614" max="15614" width="16.88671875" style="67" customWidth="1"/>
    <col min="15615" max="15616" width="16.6640625" style="67" customWidth="1"/>
    <col min="15617" max="15617" width="17.44140625" style="67" customWidth="1"/>
    <col min="15618" max="15618" width="23.33203125" style="67" customWidth="1"/>
    <col min="15619" max="15619" width="12.44140625" style="67" customWidth="1"/>
    <col min="15620" max="15858" width="9.109375" style="67"/>
    <col min="15859" max="15859" width="20.5546875" style="67" customWidth="1"/>
    <col min="15860" max="15860" width="48.88671875" style="67" customWidth="1"/>
    <col min="15861" max="15861" width="19.5546875" style="67" customWidth="1"/>
    <col min="15862" max="15862" width="14" style="67" customWidth="1"/>
    <col min="15863" max="15864" width="14.109375" style="67" customWidth="1"/>
    <col min="15865" max="15865" width="14" style="67" customWidth="1"/>
    <col min="15866" max="15866" width="18" style="67" customWidth="1"/>
    <col min="15867" max="15867" width="14.5546875" style="67" customWidth="1"/>
    <col min="15868" max="15868" width="27.88671875" style="67" customWidth="1"/>
    <col min="15869" max="15869" width="17.5546875" style="67" customWidth="1"/>
    <col min="15870" max="15870" width="16.88671875" style="67" customWidth="1"/>
    <col min="15871" max="15872" width="16.6640625" style="67" customWidth="1"/>
    <col min="15873" max="15873" width="17.44140625" style="67" customWidth="1"/>
    <col min="15874" max="15874" width="23.33203125" style="67" customWidth="1"/>
    <col min="15875" max="15875" width="12.44140625" style="67" customWidth="1"/>
    <col min="15876" max="16114" width="9.109375" style="67"/>
    <col min="16115" max="16115" width="20.5546875" style="67" customWidth="1"/>
    <col min="16116" max="16116" width="48.88671875" style="67" customWidth="1"/>
    <col min="16117" max="16117" width="19.5546875" style="67" customWidth="1"/>
    <col min="16118" max="16118" width="14" style="67" customWidth="1"/>
    <col min="16119" max="16120" width="14.109375" style="67" customWidth="1"/>
    <col min="16121" max="16121" width="14" style="67" customWidth="1"/>
    <col min="16122" max="16122" width="18" style="67" customWidth="1"/>
    <col min="16123" max="16123" width="14.5546875" style="67" customWidth="1"/>
    <col min="16124" max="16124" width="27.88671875" style="67" customWidth="1"/>
    <col min="16125" max="16125" width="17.5546875" style="67" customWidth="1"/>
    <col min="16126" max="16126" width="16.88671875" style="67" customWidth="1"/>
    <col min="16127" max="16128" width="16.6640625" style="67" customWidth="1"/>
    <col min="16129" max="16129" width="17.44140625" style="67" customWidth="1"/>
    <col min="16130" max="16130" width="23.33203125" style="67" customWidth="1"/>
    <col min="16131" max="16131" width="12.44140625" style="67" customWidth="1"/>
    <col min="16132" max="16384" width="9.109375" style="67"/>
  </cols>
  <sheetData>
    <row r="2" spans="1:20" ht="18" x14ac:dyDescent="0.35">
      <c r="A2" s="197" t="s">
        <v>424</v>
      </c>
    </row>
    <row r="4" spans="1:20" x14ac:dyDescent="0.3">
      <c r="A4" s="44" t="s">
        <v>262</v>
      </c>
    </row>
    <row r="5" spans="1:20" x14ac:dyDescent="0.3">
      <c r="A5" s="80" t="s">
        <v>263</v>
      </c>
      <c r="B5" s="40"/>
      <c r="C5" s="81"/>
      <c r="D5" s="81"/>
      <c r="E5" s="81"/>
      <c r="F5" s="81"/>
    </row>
    <row r="6" spans="1:20" x14ac:dyDescent="0.3">
      <c r="A6" s="42"/>
      <c r="B6" s="40"/>
      <c r="C6" s="81"/>
      <c r="D6" s="81"/>
      <c r="E6" s="81"/>
      <c r="F6" s="81"/>
    </row>
    <row r="7" spans="1:20" x14ac:dyDescent="0.3">
      <c r="A7" s="44" t="s">
        <v>264</v>
      </c>
      <c r="B7" s="40"/>
      <c r="C7" s="81"/>
      <c r="D7" s="81"/>
      <c r="E7" s="81"/>
      <c r="F7" s="81"/>
    </row>
    <row r="8" spans="1:20" x14ac:dyDescent="0.3">
      <c r="A8" s="80" t="s">
        <v>263</v>
      </c>
      <c r="B8" s="40"/>
      <c r="C8" s="81"/>
      <c r="D8" s="81"/>
      <c r="E8" s="81"/>
      <c r="F8" s="81"/>
    </row>
    <row r="9" spans="1:20" s="84" customFormat="1" x14ac:dyDescent="0.3">
      <c r="A9" s="82"/>
      <c r="B9" s="82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20" s="87" customFormat="1" x14ac:dyDescent="0.3">
      <c r="A10" s="85"/>
      <c r="B10" s="86"/>
      <c r="C10" s="207" t="s">
        <v>218</v>
      </c>
      <c r="D10" s="212" t="s">
        <v>219</v>
      </c>
      <c r="E10" s="218"/>
      <c r="F10" s="219"/>
      <c r="G10" s="212" t="s">
        <v>220</v>
      </c>
      <c r="H10" s="210"/>
      <c r="I10" s="211"/>
      <c r="J10" s="213" t="s">
        <v>265</v>
      </c>
      <c r="K10" s="212" t="s">
        <v>266</v>
      </c>
      <c r="L10" s="216" t="s">
        <v>267</v>
      </c>
      <c r="M10" s="212" t="s">
        <v>99</v>
      </c>
      <c r="N10" s="210"/>
      <c r="O10" s="211"/>
      <c r="P10" s="213" t="s">
        <v>268</v>
      </c>
      <c r="Q10" s="207" t="s">
        <v>269</v>
      </c>
      <c r="R10" s="216" t="s">
        <v>270</v>
      </c>
    </row>
    <row r="11" spans="1:20" s="84" customFormat="1" ht="28.8" x14ac:dyDescent="0.3">
      <c r="A11" s="82"/>
      <c r="B11" s="82"/>
      <c r="C11" s="208"/>
      <c r="D11" s="88"/>
      <c r="E11" s="89" t="s">
        <v>271</v>
      </c>
      <c r="F11" s="89" t="s">
        <v>272</v>
      </c>
      <c r="G11" s="90"/>
      <c r="H11" s="89" t="s">
        <v>271</v>
      </c>
      <c r="I11" s="89" t="s">
        <v>272</v>
      </c>
      <c r="J11" s="220"/>
      <c r="K11" s="221"/>
      <c r="L11" s="217"/>
      <c r="M11" s="91"/>
      <c r="N11" s="89" t="s">
        <v>271</v>
      </c>
      <c r="O11" s="89" t="s">
        <v>272</v>
      </c>
      <c r="P11" s="214"/>
      <c r="Q11" s="215"/>
      <c r="R11" s="217"/>
    </row>
    <row r="12" spans="1:20" s="84" customFormat="1" x14ac:dyDescent="0.3">
      <c r="A12" s="82"/>
      <c r="B12" s="82"/>
      <c r="C12" s="92" t="s">
        <v>180</v>
      </c>
      <c r="D12" s="92" t="s">
        <v>181</v>
      </c>
      <c r="E12" s="92" t="s">
        <v>182</v>
      </c>
      <c r="F12" s="92" t="s">
        <v>183</v>
      </c>
      <c r="G12" s="92" t="s">
        <v>184</v>
      </c>
      <c r="H12" s="92" t="s">
        <v>185</v>
      </c>
      <c r="I12" s="92" t="s">
        <v>186</v>
      </c>
      <c r="J12" s="92" t="s">
        <v>187</v>
      </c>
      <c r="K12" s="92" t="s">
        <v>188</v>
      </c>
      <c r="L12" s="92" t="s">
        <v>193</v>
      </c>
      <c r="M12" s="92" t="s">
        <v>194</v>
      </c>
      <c r="N12" s="92" t="s">
        <v>273</v>
      </c>
      <c r="O12" s="92" t="s">
        <v>274</v>
      </c>
      <c r="P12" s="92" t="s">
        <v>275</v>
      </c>
      <c r="Q12" s="92" t="s">
        <v>195</v>
      </c>
      <c r="R12" s="92" t="s">
        <v>225</v>
      </c>
      <c r="S12" s="93"/>
    </row>
    <row r="13" spans="1:20" s="100" customFormat="1" x14ac:dyDescent="0.3">
      <c r="A13" s="94" t="s">
        <v>48</v>
      </c>
      <c r="B13" s="95" t="s">
        <v>159</v>
      </c>
      <c r="C13" s="96" t="s">
        <v>405</v>
      </c>
      <c r="D13" s="96" t="s">
        <v>405</v>
      </c>
      <c r="E13" s="97" t="s">
        <v>405</v>
      </c>
      <c r="F13" s="97" t="s">
        <v>405</v>
      </c>
      <c r="G13" s="96" t="s">
        <v>405</v>
      </c>
      <c r="H13" s="97" t="s">
        <v>405</v>
      </c>
      <c r="I13" s="97" t="s">
        <v>405</v>
      </c>
      <c r="J13" s="96" t="s">
        <v>405</v>
      </c>
      <c r="K13" s="96" t="s">
        <v>405</v>
      </c>
      <c r="L13" s="96" t="s">
        <v>405</v>
      </c>
      <c r="M13" s="96" t="s">
        <v>405</v>
      </c>
      <c r="N13" s="97" t="s">
        <v>405</v>
      </c>
      <c r="O13" s="97" t="s">
        <v>405</v>
      </c>
      <c r="P13" s="96" t="s">
        <v>405</v>
      </c>
      <c r="Q13" s="96" t="s">
        <v>405</v>
      </c>
      <c r="R13" s="96" t="s">
        <v>405</v>
      </c>
      <c r="S13" s="98"/>
      <c r="T13" s="99"/>
    </row>
    <row r="14" spans="1:20" s="100" customFormat="1" ht="57.6" x14ac:dyDescent="0.3">
      <c r="A14" s="101" t="s">
        <v>276</v>
      </c>
      <c r="B14" s="95" t="s">
        <v>157</v>
      </c>
      <c r="C14" s="96" t="s">
        <v>405</v>
      </c>
      <c r="D14" s="96" t="s">
        <v>405</v>
      </c>
      <c r="E14" s="97" t="s">
        <v>405</v>
      </c>
      <c r="F14" s="97" t="s">
        <v>405</v>
      </c>
      <c r="G14" s="96" t="s">
        <v>405</v>
      </c>
      <c r="H14" s="97" t="s">
        <v>405</v>
      </c>
      <c r="I14" s="97" t="s">
        <v>405</v>
      </c>
      <c r="J14" s="96" t="s">
        <v>405</v>
      </c>
      <c r="K14" s="96" t="s">
        <v>405</v>
      </c>
      <c r="L14" s="96" t="s">
        <v>405</v>
      </c>
      <c r="M14" s="96" t="s">
        <v>405</v>
      </c>
      <c r="N14" s="97" t="s">
        <v>405</v>
      </c>
      <c r="O14" s="97" t="s">
        <v>405</v>
      </c>
      <c r="P14" s="96" t="s">
        <v>405</v>
      </c>
      <c r="Q14" s="96" t="s">
        <v>405</v>
      </c>
      <c r="R14" s="96" t="s">
        <v>405</v>
      </c>
      <c r="S14" s="98"/>
      <c r="T14" s="99"/>
    </row>
    <row r="15" spans="1:20" ht="28.8" x14ac:dyDescent="0.3">
      <c r="A15" s="101" t="s">
        <v>277</v>
      </c>
      <c r="B15" s="95"/>
      <c r="C15" s="97" t="s">
        <v>405</v>
      </c>
      <c r="D15" s="97" t="s">
        <v>405</v>
      </c>
      <c r="E15" s="97" t="s">
        <v>405</v>
      </c>
      <c r="F15" s="97" t="s">
        <v>405</v>
      </c>
      <c r="G15" s="97" t="s">
        <v>405</v>
      </c>
      <c r="H15" s="97" t="s">
        <v>405</v>
      </c>
      <c r="I15" s="97" t="s">
        <v>405</v>
      </c>
      <c r="J15" s="97" t="s">
        <v>405</v>
      </c>
      <c r="K15" s="97" t="s">
        <v>405</v>
      </c>
      <c r="L15" s="97" t="s">
        <v>405</v>
      </c>
      <c r="M15" s="97" t="s">
        <v>405</v>
      </c>
      <c r="N15" s="97" t="s">
        <v>405</v>
      </c>
      <c r="O15" s="97" t="s">
        <v>405</v>
      </c>
      <c r="P15" s="97" t="s">
        <v>405</v>
      </c>
      <c r="Q15" s="97" t="s">
        <v>405</v>
      </c>
      <c r="R15" s="97" t="s">
        <v>405</v>
      </c>
      <c r="S15" s="98"/>
      <c r="T15" s="99"/>
    </row>
    <row r="16" spans="1:20" x14ac:dyDescent="0.3">
      <c r="A16" s="102" t="s">
        <v>46</v>
      </c>
      <c r="B16" s="95"/>
      <c r="C16" s="97" t="s">
        <v>405</v>
      </c>
      <c r="D16" s="97" t="s">
        <v>405</v>
      </c>
      <c r="E16" s="97" t="s">
        <v>405</v>
      </c>
      <c r="F16" s="97" t="s">
        <v>405</v>
      </c>
      <c r="G16" s="97" t="s">
        <v>405</v>
      </c>
      <c r="H16" s="97" t="s">
        <v>405</v>
      </c>
      <c r="I16" s="97" t="s">
        <v>405</v>
      </c>
      <c r="J16" s="97" t="s">
        <v>405</v>
      </c>
      <c r="K16" s="97" t="s">
        <v>405</v>
      </c>
      <c r="L16" s="97" t="s">
        <v>405</v>
      </c>
      <c r="M16" s="97" t="s">
        <v>405</v>
      </c>
      <c r="N16" s="97" t="s">
        <v>405</v>
      </c>
      <c r="O16" s="97" t="s">
        <v>405</v>
      </c>
      <c r="P16" s="97" t="s">
        <v>405</v>
      </c>
      <c r="Q16" s="97" t="s">
        <v>405</v>
      </c>
      <c r="R16" s="97" t="s">
        <v>405</v>
      </c>
      <c r="S16" s="98"/>
      <c r="T16" s="99"/>
    </row>
    <row r="17" spans="1:24" s="106" customFormat="1" x14ac:dyDescent="0.3">
      <c r="A17" s="103" t="s">
        <v>278</v>
      </c>
      <c r="B17" s="95" t="s">
        <v>155</v>
      </c>
      <c r="C17" s="96" t="s">
        <v>405</v>
      </c>
      <c r="D17" s="97" t="s">
        <v>405</v>
      </c>
      <c r="E17" s="96" t="s">
        <v>405</v>
      </c>
      <c r="F17" s="96" t="s">
        <v>405</v>
      </c>
      <c r="G17" s="97" t="s">
        <v>405</v>
      </c>
      <c r="H17" s="96">
        <v>107142</v>
      </c>
      <c r="I17" s="96" t="s">
        <v>405</v>
      </c>
      <c r="J17" s="96" t="s">
        <v>405</v>
      </c>
      <c r="K17" s="96" t="s">
        <v>405</v>
      </c>
      <c r="L17" s="96">
        <v>107142</v>
      </c>
      <c r="M17" s="97" t="s">
        <v>405</v>
      </c>
      <c r="N17" s="96" t="s">
        <v>405</v>
      </c>
      <c r="O17" s="96" t="s">
        <v>405</v>
      </c>
      <c r="P17" s="96" t="s">
        <v>405</v>
      </c>
      <c r="Q17" s="96" t="s">
        <v>405</v>
      </c>
      <c r="R17" s="96" t="s">
        <v>405</v>
      </c>
      <c r="S17" s="104"/>
      <c r="T17" s="105"/>
    </row>
    <row r="18" spans="1:24" ht="28.8" x14ac:dyDescent="0.3">
      <c r="A18" s="107" t="s">
        <v>279</v>
      </c>
      <c r="B18" s="95" t="s">
        <v>145</v>
      </c>
      <c r="C18" s="96" t="s">
        <v>405</v>
      </c>
      <c r="D18" s="97" t="s">
        <v>405</v>
      </c>
      <c r="E18" s="96" t="s">
        <v>405</v>
      </c>
      <c r="F18" s="96" t="s">
        <v>405</v>
      </c>
      <c r="G18" s="97" t="s">
        <v>405</v>
      </c>
      <c r="H18" s="96">
        <v>471</v>
      </c>
      <c r="I18" s="96" t="s">
        <v>405</v>
      </c>
      <c r="J18" s="96" t="s">
        <v>405</v>
      </c>
      <c r="K18" s="96" t="s">
        <v>405</v>
      </c>
      <c r="L18" s="96">
        <v>471</v>
      </c>
      <c r="M18" s="97" t="s">
        <v>405</v>
      </c>
      <c r="N18" s="96" t="s">
        <v>405</v>
      </c>
      <c r="O18" s="96" t="s">
        <v>405</v>
      </c>
      <c r="P18" s="96" t="s">
        <v>405</v>
      </c>
      <c r="Q18" s="96" t="s">
        <v>405</v>
      </c>
      <c r="R18" s="96" t="s">
        <v>405</v>
      </c>
      <c r="X18" s="108"/>
    </row>
    <row r="19" spans="1:24" ht="28.8" x14ac:dyDescent="0.3">
      <c r="A19" s="107" t="s">
        <v>280</v>
      </c>
      <c r="B19" s="95" t="s">
        <v>143</v>
      </c>
      <c r="C19" s="96" t="s">
        <v>405</v>
      </c>
      <c r="D19" s="97" t="s">
        <v>405</v>
      </c>
      <c r="E19" s="96" t="s">
        <v>405</v>
      </c>
      <c r="F19" s="96" t="s">
        <v>405</v>
      </c>
      <c r="G19" s="97" t="s">
        <v>405</v>
      </c>
      <c r="H19" s="96">
        <v>106671</v>
      </c>
      <c r="I19" s="96" t="s">
        <v>405</v>
      </c>
      <c r="J19" s="96" t="s">
        <v>405</v>
      </c>
      <c r="K19" s="96" t="s">
        <v>405</v>
      </c>
      <c r="L19" s="96">
        <v>106671</v>
      </c>
      <c r="M19" s="97" t="s">
        <v>405</v>
      </c>
      <c r="N19" s="96" t="s">
        <v>405</v>
      </c>
      <c r="O19" s="96" t="s">
        <v>405</v>
      </c>
      <c r="P19" s="96" t="s">
        <v>405</v>
      </c>
      <c r="Q19" s="96" t="s">
        <v>405</v>
      </c>
      <c r="R19" s="96" t="s">
        <v>405</v>
      </c>
      <c r="S19" s="109"/>
      <c r="T19" s="110"/>
      <c r="X19" s="108"/>
    </row>
    <row r="20" spans="1:24" x14ac:dyDescent="0.3">
      <c r="A20" s="102" t="s">
        <v>44</v>
      </c>
      <c r="B20" s="95" t="s">
        <v>141</v>
      </c>
      <c r="C20" s="96" t="s">
        <v>405</v>
      </c>
      <c r="D20" s="96" t="s">
        <v>405</v>
      </c>
      <c r="E20" s="97" t="s">
        <v>405</v>
      </c>
      <c r="F20" s="97" t="s">
        <v>405</v>
      </c>
      <c r="G20" s="96">
        <v>4784</v>
      </c>
      <c r="H20" s="97" t="s">
        <v>405</v>
      </c>
      <c r="I20" s="97" t="s">
        <v>405</v>
      </c>
      <c r="J20" s="96" t="s">
        <v>405</v>
      </c>
      <c r="K20" s="96" t="s">
        <v>405</v>
      </c>
      <c r="L20" s="96">
        <v>4784</v>
      </c>
      <c r="M20" s="96" t="s">
        <v>405</v>
      </c>
      <c r="N20" s="97" t="s">
        <v>405</v>
      </c>
      <c r="O20" s="97" t="s">
        <v>405</v>
      </c>
      <c r="P20" s="96" t="s">
        <v>405</v>
      </c>
      <c r="Q20" s="96" t="s">
        <v>405</v>
      </c>
      <c r="R20" s="96" t="s">
        <v>405</v>
      </c>
      <c r="S20" s="98"/>
      <c r="T20" s="99"/>
    </row>
    <row r="21" spans="1:24" x14ac:dyDescent="0.3">
      <c r="A21" s="102" t="s">
        <v>281</v>
      </c>
      <c r="B21" s="95"/>
      <c r="C21" s="97" t="s">
        <v>405</v>
      </c>
      <c r="D21" s="97" t="s">
        <v>405</v>
      </c>
      <c r="E21" s="97" t="s">
        <v>405</v>
      </c>
      <c r="F21" s="97" t="s">
        <v>405</v>
      </c>
      <c r="G21" s="97" t="s">
        <v>405</v>
      </c>
      <c r="H21" s="97" t="s">
        <v>405</v>
      </c>
      <c r="I21" s="97" t="s">
        <v>405</v>
      </c>
      <c r="J21" s="97" t="s">
        <v>405</v>
      </c>
      <c r="K21" s="97" t="s">
        <v>405</v>
      </c>
      <c r="L21" s="97" t="s">
        <v>405</v>
      </c>
      <c r="M21" s="97" t="s">
        <v>405</v>
      </c>
      <c r="N21" s="97" t="s">
        <v>405</v>
      </c>
      <c r="O21" s="97" t="s">
        <v>405</v>
      </c>
      <c r="P21" s="97" t="s">
        <v>405</v>
      </c>
      <c r="Q21" s="97" t="s">
        <v>405</v>
      </c>
      <c r="R21" s="97" t="s">
        <v>405</v>
      </c>
      <c r="S21" s="98"/>
      <c r="T21" s="99"/>
    </row>
    <row r="22" spans="1:24" x14ac:dyDescent="0.3">
      <c r="A22" s="107" t="s">
        <v>48</v>
      </c>
      <c r="B22" s="95" t="s">
        <v>139</v>
      </c>
      <c r="C22" s="96" t="s">
        <v>405</v>
      </c>
      <c r="D22" s="96" t="s">
        <v>405</v>
      </c>
      <c r="E22" s="97" t="s">
        <v>405</v>
      </c>
      <c r="F22" s="97" t="s">
        <v>405</v>
      </c>
      <c r="G22" s="96" t="s">
        <v>405</v>
      </c>
      <c r="H22" s="97" t="s">
        <v>405</v>
      </c>
      <c r="I22" s="97" t="s">
        <v>405</v>
      </c>
      <c r="J22" s="96" t="s">
        <v>405</v>
      </c>
      <c r="K22" s="96" t="s">
        <v>405</v>
      </c>
      <c r="L22" s="96" t="s">
        <v>405</v>
      </c>
      <c r="M22" s="111" t="s">
        <v>405</v>
      </c>
      <c r="N22" s="97" t="s">
        <v>405</v>
      </c>
      <c r="O22" s="97" t="s">
        <v>405</v>
      </c>
      <c r="P22" s="96" t="s">
        <v>405</v>
      </c>
      <c r="Q22" s="96" t="s">
        <v>405</v>
      </c>
      <c r="R22" s="96" t="s">
        <v>405</v>
      </c>
      <c r="S22" s="109"/>
      <c r="T22" s="99"/>
    </row>
    <row r="23" spans="1:24" x14ac:dyDescent="0.3">
      <c r="A23" s="107" t="s">
        <v>46</v>
      </c>
      <c r="B23" s="95" t="s">
        <v>137</v>
      </c>
      <c r="C23" s="96" t="s">
        <v>405</v>
      </c>
      <c r="D23" s="97" t="s">
        <v>405</v>
      </c>
      <c r="E23" s="96" t="s">
        <v>405</v>
      </c>
      <c r="F23" s="96" t="s">
        <v>405</v>
      </c>
      <c r="G23" s="97" t="s">
        <v>405</v>
      </c>
      <c r="H23" s="96" t="s">
        <v>405</v>
      </c>
      <c r="I23" s="96" t="s">
        <v>405</v>
      </c>
      <c r="J23" s="96" t="s">
        <v>405</v>
      </c>
      <c r="K23" s="96" t="s">
        <v>405</v>
      </c>
      <c r="L23" s="96" t="s">
        <v>405</v>
      </c>
      <c r="M23" s="97" t="s">
        <v>405</v>
      </c>
      <c r="N23" s="96" t="s">
        <v>405</v>
      </c>
      <c r="O23" s="96" t="s">
        <v>405</v>
      </c>
      <c r="P23" s="96" t="s">
        <v>405</v>
      </c>
      <c r="Q23" s="96" t="s">
        <v>405</v>
      </c>
      <c r="R23" s="96" t="s">
        <v>405</v>
      </c>
      <c r="S23" s="109"/>
      <c r="T23" s="99"/>
    </row>
    <row r="24" spans="1:24" x14ac:dyDescent="0.3">
      <c r="A24" s="107" t="s">
        <v>44</v>
      </c>
      <c r="B24" s="95" t="s">
        <v>135</v>
      </c>
      <c r="C24" s="96" t="s">
        <v>405</v>
      </c>
      <c r="D24" s="96" t="s">
        <v>405</v>
      </c>
      <c r="E24" s="97" t="s">
        <v>405</v>
      </c>
      <c r="F24" s="97" t="s">
        <v>405</v>
      </c>
      <c r="G24" s="112" t="s">
        <v>405</v>
      </c>
      <c r="H24" s="97" t="s">
        <v>405</v>
      </c>
      <c r="I24" s="97" t="s">
        <v>405</v>
      </c>
      <c r="J24" s="96" t="s">
        <v>405</v>
      </c>
      <c r="K24" s="96" t="s">
        <v>405</v>
      </c>
      <c r="L24" s="96" t="s">
        <v>405</v>
      </c>
      <c r="M24" s="96" t="s">
        <v>405</v>
      </c>
      <c r="N24" s="97" t="s">
        <v>405</v>
      </c>
      <c r="O24" s="97" t="s">
        <v>405</v>
      </c>
      <c r="P24" s="96" t="s">
        <v>405</v>
      </c>
      <c r="Q24" s="96" t="s">
        <v>405</v>
      </c>
      <c r="R24" s="96" t="s">
        <v>405</v>
      </c>
      <c r="S24" s="110"/>
      <c r="T24" s="99"/>
    </row>
    <row r="25" spans="1:24" s="106" customFormat="1" x14ac:dyDescent="0.3">
      <c r="A25" s="113" t="s">
        <v>282</v>
      </c>
      <c r="B25" s="95" t="s">
        <v>122</v>
      </c>
      <c r="C25" s="96" t="s">
        <v>405</v>
      </c>
      <c r="D25" s="96" t="s">
        <v>405</v>
      </c>
      <c r="E25" s="97" t="s">
        <v>405</v>
      </c>
      <c r="F25" s="97" t="s">
        <v>405</v>
      </c>
      <c r="G25" s="96">
        <v>111926</v>
      </c>
      <c r="H25" s="97" t="s">
        <v>405</v>
      </c>
      <c r="I25" s="97" t="s">
        <v>405</v>
      </c>
      <c r="J25" s="96" t="s">
        <v>405</v>
      </c>
      <c r="K25" s="96" t="s">
        <v>405</v>
      </c>
      <c r="L25" s="96">
        <v>111926</v>
      </c>
      <c r="M25" s="96" t="s">
        <v>405</v>
      </c>
      <c r="N25" s="97" t="s">
        <v>405</v>
      </c>
      <c r="O25" s="97" t="s">
        <v>405</v>
      </c>
      <c r="P25" s="96" t="s">
        <v>405</v>
      </c>
      <c r="Q25" s="96" t="s">
        <v>405</v>
      </c>
      <c r="R25" s="96" t="s">
        <v>405</v>
      </c>
    </row>
    <row r="26" spans="1:24" s="116" customFormat="1" x14ac:dyDescent="0.3">
      <c r="A26" s="33"/>
      <c r="B26" s="33"/>
      <c r="C26" s="114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</row>
    <row r="27" spans="1:24" x14ac:dyDescent="0.3">
      <c r="C27" s="15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98"/>
      <c r="T27" s="105"/>
      <c r="U27" s="118"/>
    </row>
    <row r="28" spans="1:24" x14ac:dyDescent="0.3">
      <c r="C28" s="7"/>
      <c r="M28" s="67"/>
      <c r="P28" s="79"/>
      <c r="S28" s="98"/>
      <c r="T28" s="105"/>
      <c r="U28" s="118"/>
    </row>
    <row r="29" spans="1:24" x14ac:dyDescent="0.3">
      <c r="C29" s="7"/>
      <c r="M29" s="67"/>
      <c r="P29" s="79"/>
      <c r="S29" s="98"/>
      <c r="T29" s="99"/>
      <c r="U29" s="119"/>
    </row>
    <row r="30" spans="1:24" x14ac:dyDescent="0.3">
      <c r="C30" s="7"/>
      <c r="M30" s="67"/>
      <c r="P30" s="79"/>
      <c r="S30" s="98"/>
      <c r="T30" s="105"/>
      <c r="U30" s="118"/>
    </row>
    <row r="31" spans="1:24" x14ac:dyDescent="0.3">
      <c r="C31" s="7"/>
      <c r="M31" s="67"/>
      <c r="P31" s="79"/>
      <c r="S31" s="98"/>
      <c r="T31" s="99"/>
      <c r="U31" s="119"/>
    </row>
    <row r="32" spans="1:24" x14ac:dyDescent="0.3">
      <c r="A32" s="40"/>
      <c r="C32" s="7"/>
      <c r="M32" s="67"/>
      <c r="P32" s="79"/>
      <c r="S32" s="98"/>
      <c r="T32" s="105"/>
      <c r="U32" s="118"/>
    </row>
    <row r="33" spans="1:20" x14ac:dyDescent="0.3">
      <c r="A33" s="120"/>
      <c r="S33" s="100"/>
      <c r="T33" s="100"/>
    </row>
    <row r="34" spans="1:20" x14ac:dyDescent="0.3">
      <c r="A34" s="40"/>
    </row>
    <row r="35" spans="1:20" x14ac:dyDescent="0.3">
      <c r="A35" s="121"/>
      <c r="E35" s="7"/>
    </row>
    <row r="36" spans="1:20" x14ac:dyDescent="0.3">
      <c r="A36" s="122"/>
    </row>
    <row r="37" spans="1:20" x14ac:dyDescent="0.3">
      <c r="A37" s="123"/>
      <c r="S37" s="100"/>
      <c r="T37" s="100"/>
    </row>
    <row r="38" spans="1:20" x14ac:dyDescent="0.3">
      <c r="A38" s="123"/>
      <c r="T38" s="100"/>
    </row>
    <row r="39" spans="1:20" x14ac:dyDescent="0.3">
      <c r="A39" s="121"/>
      <c r="T39" s="100"/>
    </row>
    <row r="40" spans="1:20" x14ac:dyDescent="0.3">
      <c r="A40" s="121"/>
      <c r="S40" s="100"/>
      <c r="T40" s="100"/>
    </row>
    <row r="41" spans="1:20" x14ac:dyDescent="0.3">
      <c r="A41" s="123"/>
      <c r="S41" s="100"/>
      <c r="T41" s="100"/>
    </row>
    <row r="42" spans="1:20" x14ac:dyDescent="0.3">
      <c r="A42" s="123"/>
      <c r="S42" s="100"/>
      <c r="T42" s="100"/>
    </row>
    <row r="43" spans="1:20" x14ac:dyDescent="0.3">
      <c r="A43" s="123"/>
      <c r="T43" s="100"/>
    </row>
    <row r="44" spans="1:20" x14ac:dyDescent="0.3">
      <c r="A44" s="124"/>
      <c r="T44" s="100"/>
    </row>
    <row r="45" spans="1:20" x14ac:dyDescent="0.3">
      <c r="S45" s="100"/>
      <c r="T45" s="100"/>
    </row>
    <row r="46" spans="1:20" x14ac:dyDescent="0.3">
      <c r="S46" s="100"/>
      <c r="T46" s="100"/>
    </row>
    <row r="47" spans="1:20" x14ac:dyDescent="0.3">
      <c r="S47" s="100"/>
      <c r="T47" s="100"/>
    </row>
    <row r="48" spans="1:20" x14ac:dyDescent="0.3">
      <c r="S48" s="100"/>
      <c r="T48" s="100"/>
    </row>
    <row r="49" spans="19:20" x14ac:dyDescent="0.3">
      <c r="S49" s="100"/>
      <c r="T49" s="100"/>
    </row>
    <row r="50" spans="19:20" x14ac:dyDescent="0.3">
      <c r="T50" s="100"/>
    </row>
    <row r="51" spans="19:20" x14ac:dyDescent="0.3">
      <c r="S51" s="100"/>
      <c r="T51" s="100"/>
    </row>
    <row r="52" spans="19:20" x14ac:dyDescent="0.3">
      <c r="S52" s="100"/>
      <c r="T52" s="100"/>
    </row>
    <row r="53" spans="19:20" x14ac:dyDescent="0.3">
      <c r="S53" s="100"/>
      <c r="T53" s="100"/>
    </row>
    <row r="54" spans="19:20" x14ac:dyDescent="0.3">
      <c r="S54" s="100"/>
      <c r="T54" s="100"/>
    </row>
    <row r="55" spans="19:20" x14ac:dyDescent="0.3">
      <c r="T55" s="100"/>
    </row>
    <row r="56" spans="19:20" x14ac:dyDescent="0.3">
      <c r="T56" s="100"/>
    </row>
    <row r="57" spans="19:20" x14ac:dyDescent="0.3">
      <c r="T57" s="100"/>
    </row>
    <row r="58" spans="19:20" x14ac:dyDescent="0.3">
      <c r="T58" s="100"/>
    </row>
    <row r="59" spans="19:20" x14ac:dyDescent="0.3">
      <c r="T59" s="100"/>
    </row>
    <row r="60" spans="19:20" x14ac:dyDescent="0.3">
      <c r="T60" s="100"/>
    </row>
    <row r="61" spans="19:20" x14ac:dyDescent="0.3">
      <c r="S61" s="100"/>
      <c r="T61" s="100"/>
    </row>
    <row r="62" spans="19:20" x14ac:dyDescent="0.3">
      <c r="S62" s="100"/>
      <c r="T62" s="100"/>
    </row>
    <row r="63" spans="19:20" x14ac:dyDescent="0.3">
      <c r="S63" s="100"/>
      <c r="T63" s="100"/>
    </row>
    <row r="64" spans="19:20" x14ac:dyDescent="0.3">
      <c r="T64" s="100"/>
    </row>
    <row r="65" spans="19:20" x14ac:dyDescent="0.3">
      <c r="S65" s="100"/>
      <c r="T65" s="100"/>
    </row>
    <row r="66" spans="19:20" x14ac:dyDescent="0.3">
      <c r="S66" s="100"/>
      <c r="T66" s="100"/>
    </row>
  </sheetData>
  <mergeCells count="10">
    <mergeCell ref="M10:O10"/>
    <mergeCell ref="P10:P11"/>
    <mergeCell ref="Q10:Q11"/>
    <mergeCell ref="R10:R11"/>
    <mergeCell ref="C10:C11"/>
    <mergeCell ref="D10:F10"/>
    <mergeCell ref="G10:I10"/>
    <mergeCell ref="J10:J11"/>
    <mergeCell ref="K10:K11"/>
    <mergeCell ref="L10:L11"/>
  </mergeCells>
  <pageMargins left="0.74803149606299213" right="0.74803149606299213" top="0.98425196850393704" bottom="0.98425196850393704" header="0.51181102362204722" footer="0.51181102362204722"/>
  <pageSetup paperSize="9" scale="53" fitToWidth="2" orientation="landscape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7"/>
  <sheetViews>
    <sheetView showGridLines="0" zoomScale="70" zoomScaleNormal="70" workbookViewId="0"/>
  </sheetViews>
  <sheetFormatPr defaultColWidth="9.109375" defaultRowHeight="14.4" x14ac:dyDescent="0.3"/>
  <cols>
    <col min="1" max="1" width="15.33203125" style="100" customWidth="1"/>
    <col min="2" max="2" width="140.88671875" style="100" bestFit="1" customWidth="1"/>
    <col min="3" max="3" width="17.109375" style="100" customWidth="1"/>
    <col min="4" max="4" width="30.88671875" style="100" customWidth="1"/>
    <col min="5" max="5" width="21.88671875" style="100" customWidth="1"/>
    <col min="6" max="6" width="19" style="100" customWidth="1"/>
    <col min="7" max="7" width="21.88671875" style="100" customWidth="1"/>
    <col min="8" max="8" width="18.44140625" style="100" customWidth="1"/>
    <col min="9" max="231" width="9.109375" style="100"/>
    <col min="232" max="232" width="11.33203125" style="100" customWidth="1"/>
    <col min="233" max="233" width="53" style="100" customWidth="1"/>
    <col min="234" max="234" width="20.6640625" style="100" customWidth="1"/>
    <col min="235" max="235" width="18.6640625" style="100" customWidth="1"/>
    <col min="236" max="236" width="19.33203125" style="100" customWidth="1"/>
    <col min="237" max="237" width="20.5546875" style="100" customWidth="1"/>
    <col min="238" max="238" width="24.109375" style="100" customWidth="1"/>
    <col min="239" max="239" width="20.6640625" style="100" customWidth="1"/>
    <col min="240" max="240" width="20.5546875" style="100" customWidth="1"/>
    <col min="241" max="241" width="17.109375" style="100" customWidth="1"/>
    <col min="242" max="242" width="14.5546875" style="100" customWidth="1"/>
    <col min="243" max="243" width="13.109375" style="100" customWidth="1"/>
    <col min="244" max="244" width="20" style="100" customWidth="1"/>
    <col min="245" max="245" width="15.88671875" style="100" customWidth="1"/>
    <col min="246" max="246" width="14.44140625" style="100" customWidth="1"/>
    <col min="247" max="247" width="17.33203125" style="100" customWidth="1"/>
    <col min="248" max="248" width="14.33203125" style="100" customWidth="1"/>
    <col min="249" max="249" width="18.44140625" style="100" customWidth="1"/>
    <col min="250" max="250" width="15.33203125" style="100" customWidth="1"/>
    <col min="251" max="487" width="9.109375" style="100"/>
    <col min="488" max="488" width="11.33203125" style="100" customWidth="1"/>
    <col min="489" max="489" width="53" style="100" customWidth="1"/>
    <col min="490" max="490" width="20.6640625" style="100" customWidth="1"/>
    <col min="491" max="491" width="18.6640625" style="100" customWidth="1"/>
    <col min="492" max="492" width="19.33203125" style="100" customWidth="1"/>
    <col min="493" max="493" width="20.5546875" style="100" customWidth="1"/>
    <col min="494" max="494" width="24.109375" style="100" customWidth="1"/>
    <col min="495" max="495" width="20.6640625" style="100" customWidth="1"/>
    <col min="496" max="496" width="20.5546875" style="100" customWidth="1"/>
    <col min="497" max="497" width="17.109375" style="100" customWidth="1"/>
    <col min="498" max="498" width="14.5546875" style="100" customWidth="1"/>
    <col min="499" max="499" width="13.109375" style="100" customWidth="1"/>
    <col min="500" max="500" width="20" style="100" customWidth="1"/>
    <col min="501" max="501" width="15.88671875" style="100" customWidth="1"/>
    <col min="502" max="502" width="14.44140625" style="100" customWidth="1"/>
    <col min="503" max="503" width="17.33203125" style="100" customWidth="1"/>
    <col min="504" max="504" width="14.33203125" style="100" customWidth="1"/>
    <col min="505" max="505" width="18.44140625" style="100" customWidth="1"/>
    <col min="506" max="506" width="15.33203125" style="100" customWidth="1"/>
    <col min="507" max="743" width="9.109375" style="100"/>
    <col min="744" max="744" width="11.33203125" style="100" customWidth="1"/>
    <col min="745" max="745" width="53" style="100" customWidth="1"/>
    <col min="746" max="746" width="20.6640625" style="100" customWidth="1"/>
    <col min="747" max="747" width="18.6640625" style="100" customWidth="1"/>
    <col min="748" max="748" width="19.33203125" style="100" customWidth="1"/>
    <col min="749" max="749" width="20.5546875" style="100" customWidth="1"/>
    <col min="750" max="750" width="24.109375" style="100" customWidth="1"/>
    <col min="751" max="751" width="20.6640625" style="100" customWidth="1"/>
    <col min="752" max="752" width="20.5546875" style="100" customWidth="1"/>
    <col min="753" max="753" width="17.109375" style="100" customWidth="1"/>
    <col min="754" max="754" width="14.5546875" style="100" customWidth="1"/>
    <col min="755" max="755" width="13.109375" style="100" customWidth="1"/>
    <col min="756" max="756" width="20" style="100" customWidth="1"/>
    <col min="757" max="757" width="15.88671875" style="100" customWidth="1"/>
    <col min="758" max="758" width="14.44140625" style="100" customWidth="1"/>
    <col min="759" max="759" width="17.33203125" style="100" customWidth="1"/>
    <col min="760" max="760" width="14.33203125" style="100" customWidth="1"/>
    <col min="761" max="761" width="18.44140625" style="100" customWidth="1"/>
    <col min="762" max="762" width="15.33203125" style="100" customWidth="1"/>
    <col min="763" max="999" width="9.109375" style="100"/>
    <col min="1000" max="1000" width="11.33203125" style="100" customWidth="1"/>
    <col min="1001" max="1001" width="53" style="100" customWidth="1"/>
    <col min="1002" max="1002" width="20.6640625" style="100" customWidth="1"/>
    <col min="1003" max="1003" width="18.6640625" style="100" customWidth="1"/>
    <col min="1004" max="1004" width="19.33203125" style="100" customWidth="1"/>
    <col min="1005" max="1005" width="20.5546875" style="100" customWidth="1"/>
    <col min="1006" max="1006" width="24.109375" style="100" customWidth="1"/>
    <col min="1007" max="1007" width="20.6640625" style="100" customWidth="1"/>
    <col min="1008" max="1008" width="20.5546875" style="100" customWidth="1"/>
    <col min="1009" max="1009" width="17.109375" style="100" customWidth="1"/>
    <col min="1010" max="1010" width="14.5546875" style="100" customWidth="1"/>
    <col min="1011" max="1011" width="13.109375" style="100" customWidth="1"/>
    <col min="1012" max="1012" width="20" style="100" customWidth="1"/>
    <col min="1013" max="1013" width="15.88671875" style="100" customWidth="1"/>
    <col min="1014" max="1014" width="14.44140625" style="100" customWidth="1"/>
    <col min="1015" max="1015" width="17.33203125" style="100" customWidth="1"/>
    <col min="1016" max="1016" width="14.33203125" style="100" customWidth="1"/>
    <col min="1017" max="1017" width="18.44140625" style="100" customWidth="1"/>
    <col min="1018" max="1018" width="15.33203125" style="100" customWidth="1"/>
    <col min="1019" max="1255" width="9.109375" style="100"/>
    <col min="1256" max="1256" width="11.33203125" style="100" customWidth="1"/>
    <col min="1257" max="1257" width="53" style="100" customWidth="1"/>
    <col min="1258" max="1258" width="20.6640625" style="100" customWidth="1"/>
    <col min="1259" max="1259" width="18.6640625" style="100" customWidth="1"/>
    <col min="1260" max="1260" width="19.33203125" style="100" customWidth="1"/>
    <col min="1261" max="1261" width="20.5546875" style="100" customWidth="1"/>
    <col min="1262" max="1262" width="24.109375" style="100" customWidth="1"/>
    <col min="1263" max="1263" width="20.6640625" style="100" customWidth="1"/>
    <col min="1264" max="1264" width="20.5546875" style="100" customWidth="1"/>
    <col min="1265" max="1265" width="17.109375" style="100" customWidth="1"/>
    <col min="1266" max="1266" width="14.5546875" style="100" customWidth="1"/>
    <col min="1267" max="1267" width="13.109375" style="100" customWidth="1"/>
    <col min="1268" max="1268" width="20" style="100" customWidth="1"/>
    <col min="1269" max="1269" width="15.88671875" style="100" customWidth="1"/>
    <col min="1270" max="1270" width="14.44140625" style="100" customWidth="1"/>
    <col min="1271" max="1271" width="17.33203125" style="100" customWidth="1"/>
    <col min="1272" max="1272" width="14.33203125" style="100" customWidth="1"/>
    <col min="1273" max="1273" width="18.44140625" style="100" customWidth="1"/>
    <col min="1274" max="1274" width="15.33203125" style="100" customWidth="1"/>
    <col min="1275" max="1511" width="9.109375" style="100"/>
    <col min="1512" max="1512" width="11.33203125" style="100" customWidth="1"/>
    <col min="1513" max="1513" width="53" style="100" customWidth="1"/>
    <col min="1514" max="1514" width="20.6640625" style="100" customWidth="1"/>
    <col min="1515" max="1515" width="18.6640625" style="100" customWidth="1"/>
    <col min="1516" max="1516" width="19.33203125" style="100" customWidth="1"/>
    <col min="1517" max="1517" width="20.5546875" style="100" customWidth="1"/>
    <col min="1518" max="1518" width="24.109375" style="100" customWidth="1"/>
    <col min="1519" max="1519" width="20.6640625" style="100" customWidth="1"/>
    <col min="1520" max="1520" width="20.5546875" style="100" customWidth="1"/>
    <col min="1521" max="1521" width="17.109375" style="100" customWidth="1"/>
    <col min="1522" max="1522" width="14.5546875" style="100" customWidth="1"/>
    <col min="1523" max="1523" width="13.109375" style="100" customWidth="1"/>
    <col min="1524" max="1524" width="20" style="100" customWidth="1"/>
    <col min="1525" max="1525" width="15.88671875" style="100" customWidth="1"/>
    <col min="1526" max="1526" width="14.44140625" style="100" customWidth="1"/>
    <col min="1527" max="1527" width="17.33203125" style="100" customWidth="1"/>
    <col min="1528" max="1528" width="14.33203125" style="100" customWidth="1"/>
    <col min="1529" max="1529" width="18.44140625" style="100" customWidth="1"/>
    <col min="1530" max="1530" width="15.33203125" style="100" customWidth="1"/>
    <col min="1531" max="1767" width="9.109375" style="100"/>
    <col min="1768" max="1768" width="11.33203125" style="100" customWidth="1"/>
    <col min="1769" max="1769" width="53" style="100" customWidth="1"/>
    <col min="1770" max="1770" width="20.6640625" style="100" customWidth="1"/>
    <col min="1771" max="1771" width="18.6640625" style="100" customWidth="1"/>
    <col min="1772" max="1772" width="19.33203125" style="100" customWidth="1"/>
    <col min="1773" max="1773" width="20.5546875" style="100" customWidth="1"/>
    <col min="1774" max="1774" width="24.109375" style="100" customWidth="1"/>
    <col min="1775" max="1775" width="20.6640625" style="100" customWidth="1"/>
    <col min="1776" max="1776" width="20.5546875" style="100" customWidth="1"/>
    <col min="1777" max="1777" width="17.109375" style="100" customWidth="1"/>
    <col min="1778" max="1778" width="14.5546875" style="100" customWidth="1"/>
    <col min="1779" max="1779" width="13.109375" style="100" customWidth="1"/>
    <col min="1780" max="1780" width="20" style="100" customWidth="1"/>
    <col min="1781" max="1781" width="15.88671875" style="100" customWidth="1"/>
    <col min="1782" max="1782" width="14.44140625" style="100" customWidth="1"/>
    <col min="1783" max="1783" width="17.33203125" style="100" customWidth="1"/>
    <col min="1784" max="1784" width="14.33203125" style="100" customWidth="1"/>
    <col min="1785" max="1785" width="18.44140625" style="100" customWidth="1"/>
    <col min="1786" max="1786" width="15.33203125" style="100" customWidth="1"/>
    <col min="1787" max="2023" width="9.109375" style="100"/>
    <col min="2024" max="2024" width="11.33203125" style="100" customWidth="1"/>
    <col min="2025" max="2025" width="53" style="100" customWidth="1"/>
    <col min="2026" max="2026" width="20.6640625" style="100" customWidth="1"/>
    <col min="2027" max="2027" width="18.6640625" style="100" customWidth="1"/>
    <col min="2028" max="2028" width="19.33203125" style="100" customWidth="1"/>
    <col min="2029" max="2029" width="20.5546875" style="100" customWidth="1"/>
    <col min="2030" max="2030" width="24.109375" style="100" customWidth="1"/>
    <col min="2031" max="2031" width="20.6640625" style="100" customWidth="1"/>
    <col min="2032" max="2032" width="20.5546875" style="100" customWidth="1"/>
    <col min="2033" max="2033" width="17.109375" style="100" customWidth="1"/>
    <col min="2034" max="2034" width="14.5546875" style="100" customWidth="1"/>
    <col min="2035" max="2035" width="13.109375" style="100" customWidth="1"/>
    <col min="2036" max="2036" width="20" style="100" customWidth="1"/>
    <col min="2037" max="2037" width="15.88671875" style="100" customWidth="1"/>
    <col min="2038" max="2038" width="14.44140625" style="100" customWidth="1"/>
    <col min="2039" max="2039" width="17.33203125" style="100" customWidth="1"/>
    <col min="2040" max="2040" width="14.33203125" style="100" customWidth="1"/>
    <col min="2041" max="2041" width="18.44140625" style="100" customWidth="1"/>
    <col min="2042" max="2042" width="15.33203125" style="100" customWidth="1"/>
    <col min="2043" max="2279" width="9.109375" style="100"/>
    <col min="2280" max="2280" width="11.33203125" style="100" customWidth="1"/>
    <col min="2281" max="2281" width="53" style="100" customWidth="1"/>
    <col min="2282" max="2282" width="20.6640625" style="100" customWidth="1"/>
    <col min="2283" max="2283" width="18.6640625" style="100" customWidth="1"/>
    <col min="2284" max="2284" width="19.33203125" style="100" customWidth="1"/>
    <col min="2285" max="2285" width="20.5546875" style="100" customWidth="1"/>
    <col min="2286" max="2286" width="24.109375" style="100" customWidth="1"/>
    <col min="2287" max="2287" width="20.6640625" style="100" customWidth="1"/>
    <col min="2288" max="2288" width="20.5546875" style="100" customWidth="1"/>
    <col min="2289" max="2289" width="17.109375" style="100" customWidth="1"/>
    <col min="2290" max="2290" width="14.5546875" style="100" customWidth="1"/>
    <col min="2291" max="2291" width="13.109375" style="100" customWidth="1"/>
    <col min="2292" max="2292" width="20" style="100" customWidth="1"/>
    <col min="2293" max="2293" width="15.88671875" style="100" customWidth="1"/>
    <col min="2294" max="2294" width="14.44140625" style="100" customWidth="1"/>
    <col min="2295" max="2295" width="17.33203125" style="100" customWidth="1"/>
    <col min="2296" max="2296" width="14.33203125" style="100" customWidth="1"/>
    <col min="2297" max="2297" width="18.44140625" style="100" customWidth="1"/>
    <col min="2298" max="2298" width="15.33203125" style="100" customWidth="1"/>
    <col min="2299" max="2535" width="9.109375" style="100"/>
    <col min="2536" max="2536" width="11.33203125" style="100" customWidth="1"/>
    <col min="2537" max="2537" width="53" style="100" customWidth="1"/>
    <col min="2538" max="2538" width="20.6640625" style="100" customWidth="1"/>
    <col min="2539" max="2539" width="18.6640625" style="100" customWidth="1"/>
    <col min="2540" max="2540" width="19.33203125" style="100" customWidth="1"/>
    <col min="2541" max="2541" width="20.5546875" style="100" customWidth="1"/>
    <col min="2542" max="2542" width="24.109375" style="100" customWidth="1"/>
    <col min="2543" max="2543" width="20.6640625" style="100" customWidth="1"/>
    <col min="2544" max="2544" width="20.5546875" style="100" customWidth="1"/>
    <col min="2545" max="2545" width="17.109375" style="100" customWidth="1"/>
    <col min="2546" max="2546" width="14.5546875" style="100" customWidth="1"/>
    <col min="2547" max="2547" width="13.109375" style="100" customWidth="1"/>
    <col min="2548" max="2548" width="20" style="100" customWidth="1"/>
    <col min="2549" max="2549" width="15.88671875" style="100" customWidth="1"/>
    <col min="2550" max="2550" width="14.44140625" style="100" customWidth="1"/>
    <col min="2551" max="2551" width="17.33203125" style="100" customWidth="1"/>
    <col min="2552" max="2552" width="14.33203125" style="100" customWidth="1"/>
    <col min="2553" max="2553" width="18.44140625" style="100" customWidth="1"/>
    <col min="2554" max="2554" width="15.33203125" style="100" customWidth="1"/>
    <col min="2555" max="2791" width="9.109375" style="100"/>
    <col min="2792" max="2792" width="11.33203125" style="100" customWidth="1"/>
    <col min="2793" max="2793" width="53" style="100" customWidth="1"/>
    <col min="2794" max="2794" width="20.6640625" style="100" customWidth="1"/>
    <col min="2795" max="2795" width="18.6640625" style="100" customWidth="1"/>
    <col min="2796" max="2796" width="19.33203125" style="100" customWidth="1"/>
    <col min="2797" max="2797" width="20.5546875" style="100" customWidth="1"/>
    <col min="2798" max="2798" width="24.109375" style="100" customWidth="1"/>
    <col min="2799" max="2799" width="20.6640625" style="100" customWidth="1"/>
    <col min="2800" max="2800" width="20.5546875" style="100" customWidth="1"/>
    <col min="2801" max="2801" width="17.109375" style="100" customWidth="1"/>
    <col min="2802" max="2802" width="14.5546875" style="100" customWidth="1"/>
    <col min="2803" max="2803" width="13.109375" style="100" customWidth="1"/>
    <col min="2804" max="2804" width="20" style="100" customWidth="1"/>
    <col min="2805" max="2805" width="15.88671875" style="100" customWidth="1"/>
    <col min="2806" max="2806" width="14.44140625" style="100" customWidth="1"/>
    <col min="2807" max="2807" width="17.33203125" style="100" customWidth="1"/>
    <col min="2808" max="2808" width="14.33203125" style="100" customWidth="1"/>
    <col min="2809" max="2809" width="18.44140625" style="100" customWidth="1"/>
    <col min="2810" max="2810" width="15.33203125" style="100" customWidth="1"/>
    <col min="2811" max="3047" width="9.109375" style="100"/>
    <col min="3048" max="3048" width="11.33203125" style="100" customWidth="1"/>
    <col min="3049" max="3049" width="53" style="100" customWidth="1"/>
    <col min="3050" max="3050" width="20.6640625" style="100" customWidth="1"/>
    <col min="3051" max="3051" width="18.6640625" style="100" customWidth="1"/>
    <col min="3052" max="3052" width="19.33203125" style="100" customWidth="1"/>
    <col min="3053" max="3053" width="20.5546875" style="100" customWidth="1"/>
    <col min="3054" max="3054" width="24.109375" style="100" customWidth="1"/>
    <col min="3055" max="3055" width="20.6640625" style="100" customWidth="1"/>
    <col min="3056" max="3056" width="20.5546875" style="100" customWidth="1"/>
    <col min="3057" max="3057" width="17.109375" style="100" customWidth="1"/>
    <col min="3058" max="3058" width="14.5546875" style="100" customWidth="1"/>
    <col min="3059" max="3059" width="13.109375" style="100" customWidth="1"/>
    <col min="3060" max="3060" width="20" style="100" customWidth="1"/>
    <col min="3061" max="3061" width="15.88671875" style="100" customWidth="1"/>
    <col min="3062" max="3062" width="14.44140625" style="100" customWidth="1"/>
    <col min="3063" max="3063" width="17.33203125" style="100" customWidth="1"/>
    <col min="3064" max="3064" width="14.33203125" style="100" customWidth="1"/>
    <col min="3065" max="3065" width="18.44140625" style="100" customWidth="1"/>
    <col min="3066" max="3066" width="15.33203125" style="100" customWidth="1"/>
    <col min="3067" max="3303" width="9.109375" style="100"/>
    <col min="3304" max="3304" width="11.33203125" style="100" customWidth="1"/>
    <col min="3305" max="3305" width="53" style="100" customWidth="1"/>
    <col min="3306" max="3306" width="20.6640625" style="100" customWidth="1"/>
    <col min="3307" max="3307" width="18.6640625" style="100" customWidth="1"/>
    <col min="3308" max="3308" width="19.33203125" style="100" customWidth="1"/>
    <col min="3309" max="3309" width="20.5546875" style="100" customWidth="1"/>
    <col min="3310" max="3310" width="24.109375" style="100" customWidth="1"/>
    <col min="3311" max="3311" width="20.6640625" style="100" customWidth="1"/>
    <col min="3312" max="3312" width="20.5546875" style="100" customWidth="1"/>
    <col min="3313" max="3313" width="17.109375" style="100" customWidth="1"/>
    <col min="3314" max="3314" width="14.5546875" style="100" customWidth="1"/>
    <col min="3315" max="3315" width="13.109375" style="100" customWidth="1"/>
    <col min="3316" max="3316" width="20" style="100" customWidth="1"/>
    <col min="3317" max="3317" width="15.88671875" style="100" customWidth="1"/>
    <col min="3318" max="3318" width="14.44140625" style="100" customWidth="1"/>
    <col min="3319" max="3319" width="17.33203125" style="100" customWidth="1"/>
    <col min="3320" max="3320" width="14.33203125" style="100" customWidth="1"/>
    <col min="3321" max="3321" width="18.44140625" style="100" customWidth="1"/>
    <col min="3322" max="3322" width="15.33203125" style="100" customWidth="1"/>
    <col min="3323" max="3559" width="9.109375" style="100"/>
    <col min="3560" max="3560" width="11.33203125" style="100" customWidth="1"/>
    <col min="3561" max="3561" width="53" style="100" customWidth="1"/>
    <col min="3562" max="3562" width="20.6640625" style="100" customWidth="1"/>
    <col min="3563" max="3563" width="18.6640625" style="100" customWidth="1"/>
    <col min="3564" max="3564" width="19.33203125" style="100" customWidth="1"/>
    <col min="3565" max="3565" width="20.5546875" style="100" customWidth="1"/>
    <col min="3566" max="3566" width="24.109375" style="100" customWidth="1"/>
    <col min="3567" max="3567" width="20.6640625" style="100" customWidth="1"/>
    <col min="3568" max="3568" width="20.5546875" style="100" customWidth="1"/>
    <col min="3569" max="3569" width="17.109375" style="100" customWidth="1"/>
    <col min="3570" max="3570" width="14.5546875" style="100" customWidth="1"/>
    <col min="3571" max="3571" width="13.109375" style="100" customWidth="1"/>
    <col min="3572" max="3572" width="20" style="100" customWidth="1"/>
    <col min="3573" max="3573" width="15.88671875" style="100" customWidth="1"/>
    <col min="3574" max="3574" width="14.44140625" style="100" customWidth="1"/>
    <col min="3575" max="3575" width="17.33203125" style="100" customWidth="1"/>
    <col min="3576" max="3576" width="14.33203125" style="100" customWidth="1"/>
    <col min="3577" max="3577" width="18.44140625" style="100" customWidth="1"/>
    <col min="3578" max="3578" width="15.33203125" style="100" customWidth="1"/>
    <col min="3579" max="3815" width="9.109375" style="100"/>
    <col min="3816" max="3816" width="11.33203125" style="100" customWidth="1"/>
    <col min="3817" max="3817" width="53" style="100" customWidth="1"/>
    <col min="3818" max="3818" width="20.6640625" style="100" customWidth="1"/>
    <col min="3819" max="3819" width="18.6640625" style="100" customWidth="1"/>
    <col min="3820" max="3820" width="19.33203125" style="100" customWidth="1"/>
    <col min="3821" max="3821" width="20.5546875" style="100" customWidth="1"/>
    <col min="3822" max="3822" width="24.109375" style="100" customWidth="1"/>
    <col min="3823" max="3823" width="20.6640625" style="100" customWidth="1"/>
    <col min="3824" max="3824" width="20.5546875" style="100" customWidth="1"/>
    <col min="3825" max="3825" width="17.109375" style="100" customWidth="1"/>
    <col min="3826" max="3826" width="14.5546875" style="100" customWidth="1"/>
    <col min="3827" max="3827" width="13.109375" style="100" customWidth="1"/>
    <col min="3828" max="3828" width="20" style="100" customWidth="1"/>
    <col min="3829" max="3829" width="15.88671875" style="100" customWidth="1"/>
    <col min="3830" max="3830" width="14.44140625" style="100" customWidth="1"/>
    <col min="3831" max="3831" width="17.33203125" style="100" customWidth="1"/>
    <col min="3832" max="3832" width="14.33203125" style="100" customWidth="1"/>
    <col min="3833" max="3833" width="18.44140625" style="100" customWidth="1"/>
    <col min="3834" max="3834" width="15.33203125" style="100" customWidth="1"/>
    <col min="3835" max="4071" width="9.109375" style="100"/>
    <col min="4072" max="4072" width="11.33203125" style="100" customWidth="1"/>
    <col min="4073" max="4073" width="53" style="100" customWidth="1"/>
    <col min="4074" max="4074" width="20.6640625" style="100" customWidth="1"/>
    <col min="4075" max="4075" width="18.6640625" style="100" customWidth="1"/>
    <col min="4076" max="4076" width="19.33203125" style="100" customWidth="1"/>
    <col min="4077" max="4077" width="20.5546875" style="100" customWidth="1"/>
    <col min="4078" max="4078" width="24.109375" style="100" customWidth="1"/>
    <col min="4079" max="4079" width="20.6640625" style="100" customWidth="1"/>
    <col min="4080" max="4080" width="20.5546875" style="100" customWidth="1"/>
    <col min="4081" max="4081" width="17.109375" style="100" customWidth="1"/>
    <col min="4082" max="4082" width="14.5546875" style="100" customWidth="1"/>
    <col min="4083" max="4083" width="13.109375" style="100" customWidth="1"/>
    <col min="4084" max="4084" width="20" style="100" customWidth="1"/>
    <col min="4085" max="4085" width="15.88671875" style="100" customWidth="1"/>
    <col min="4086" max="4086" width="14.44140625" style="100" customWidth="1"/>
    <col min="4087" max="4087" width="17.33203125" style="100" customWidth="1"/>
    <col min="4088" max="4088" width="14.33203125" style="100" customWidth="1"/>
    <col min="4089" max="4089" width="18.44140625" style="100" customWidth="1"/>
    <col min="4090" max="4090" width="15.33203125" style="100" customWidth="1"/>
    <col min="4091" max="4327" width="9.109375" style="100"/>
    <col min="4328" max="4328" width="11.33203125" style="100" customWidth="1"/>
    <col min="4329" max="4329" width="53" style="100" customWidth="1"/>
    <col min="4330" max="4330" width="20.6640625" style="100" customWidth="1"/>
    <col min="4331" max="4331" width="18.6640625" style="100" customWidth="1"/>
    <col min="4332" max="4332" width="19.33203125" style="100" customWidth="1"/>
    <col min="4333" max="4333" width="20.5546875" style="100" customWidth="1"/>
    <col min="4334" max="4334" width="24.109375" style="100" customWidth="1"/>
    <col min="4335" max="4335" width="20.6640625" style="100" customWidth="1"/>
    <col min="4336" max="4336" width="20.5546875" style="100" customWidth="1"/>
    <col min="4337" max="4337" width="17.109375" style="100" customWidth="1"/>
    <col min="4338" max="4338" width="14.5546875" style="100" customWidth="1"/>
    <col min="4339" max="4339" width="13.109375" style="100" customWidth="1"/>
    <col min="4340" max="4340" width="20" style="100" customWidth="1"/>
    <col min="4341" max="4341" width="15.88671875" style="100" customWidth="1"/>
    <col min="4342" max="4342" width="14.44140625" style="100" customWidth="1"/>
    <col min="4343" max="4343" width="17.33203125" style="100" customWidth="1"/>
    <col min="4344" max="4344" width="14.33203125" style="100" customWidth="1"/>
    <col min="4345" max="4345" width="18.44140625" style="100" customWidth="1"/>
    <col min="4346" max="4346" width="15.33203125" style="100" customWidth="1"/>
    <col min="4347" max="4583" width="9.109375" style="100"/>
    <col min="4584" max="4584" width="11.33203125" style="100" customWidth="1"/>
    <col min="4585" max="4585" width="53" style="100" customWidth="1"/>
    <col min="4586" max="4586" width="20.6640625" style="100" customWidth="1"/>
    <col min="4587" max="4587" width="18.6640625" style="100" customWidth="1"/>
    <col min="4588" max="4588" width="19.33203125" style="100" customWidth="1"/>
    <col min="4589" max="4589" width="20.5546875" style="100" customWidth="1"/>
    <col min="4590" max="4590" width="24.109375" style="100" customWidth="1"/>
    <col min="4591" max="4591" width="20.6640625" style="100" customWidth="1"/>
    <col min="4592" max="4592" width="20.5546875" style="100" customWidth="1"/>
    <col min="4593" max="4593" width="17.109375" style="100" customWidth="1"/>
    <col min="4594" max="4594" width="14.5546875" style="100" customWidth="1"/>
    <col min="4595" max="4595" width="13.109375" style="100" customWidth="1"/>
    <col min="4596" max="4596" width="20" style="100" customWidth="1"/>
    <col min="4597" max="4597" width="15.88671875" style="100" customWidth="1"/>
    <col min="4598" max="4598" width="14.44140625" style="100" customWidth="1"/>
    <col min="4599" max="4599" width="17.33203125" style="100" customWidth="1"/>
    <col min="4600" max="4600" width="14.33203125" style="100" customWidth="1"/>
    <col min="4601" max="4601" width="18.44140625" style="100" customWidth="1"/>
    <col min="4602" max="4602" width="15.33203125" style="100" customWidth="1"/>
    <col min="4603" max="4839" width="9.109375" style="100"/>
    <col min="4840" max="4840" width="11.33203125" style="100" customWidth="1"/>
    <col min="4841" max="4841" width="53" style="100" customWidth="1"/>
    <col min="4842" max="4842" width="20.6640625" style="100" customWidth="1"/>
    <col min="4843" max="4843" width="18.6640625" style="100" customWidth="1"/>
    <col min="4844" max="4844" width="19.33203125" style="100" customWidth="1"/>
    <col min="4845" max="4845" width="20.5546875" style="100" customWidth="1"/>
    <col min="4846" max="4846" width="24.109375" style="100" customWidth="1"/>
    <col min="4847" max="4847" width="20.6640625" style="100" customWidth="1"/>
    <col min="4848" max="4848" width="20.5546875" style="100" customWidth="1"/>
    <col min="4849" max="4849" width="17.109375" style="100" customWidth="1"/>
    <col min="4850" max="4850" width="14.5546875" style="100" customWidth="1"/>
    <col min="4851" max="4851" width="13.109375" style="100" customWidth="1"/>
    <col min="4852" max="4852" width="20" style="100" customWidth="1"/>
    <col min="4853" max="4853" width="15.88671875" style="100" customWidth="1"/>
    <col min="4854" max="4854" width="14.44140625" style="100" customWidth="1"/>
    <col min="4855" max="4855" width="17.33203125" style="100" customWidth="1"/>
    <col min="4856" max="4856" width="14.33203125" style="100" customWidth="1"/>
    <col min="4857" max="4857" width="18.44140625" style="100" customWidth="1"/>
    <col min="4858" max="4858" width="15.33203125" style="100" customWidth="1"/>
    <col min="4859" max="5095" width="9.109375" style="100"/>
    <col min="5096" max="5096" width="11.33203125" style="100" customWidth="1"/>
    <col min="5097" max="5097" width="53" style="100" customWidth="1"/>
    <col min="5098" max="5098" width="20.6640625" style="100" customWidth="1"/>
    <col min="5099" max="5099" width="18.6640625" style="100" customWidth="1"/>
    <col min="5100" max="5100" width="19.33203125" style="100" customWidth="1"/>
    <col min="5101" max="5101" width="20.5546875" style="100" customWidth="1"/>
    <col min="5102" max="5102" width="24.109375" style="100" customWidth="1"/>
    <col min="5103" max="5103" width="20.6640625" style="100" customWidth="1"/>
    <col min="5104" max="5104" width="20.5546875" style="100" customWidth="1"/>
    <col min="5105" max="5105" width="17.109375" style="100" customWidth="1"/>
    <col min="5106" max="5106" width="14.5546875" style="100" customWidth="1"/>
    <col min="5107" max="5107" width="13.109375" style="100" customWidth="1"/>
    <col min="5108" max="5108" width="20" style="100" customWidth="1"/>
    <col min="5109" max="5109" width="15.88671875" style="100" customWidth="1"/>
    <col min="5110" max="5110" width="14.44140625" style="100" customWidth="1"/>
    <col min="5111" max="5111" width="17.33203125" style="100" customWidth="1"/>
    <col min="5112" max="5112" width="14.33203125" style="100" customWidth="1"/>
    <col min="5113" max="5113" width="18.44140625" style="100" customWidth="1"/>
    <col min="5114" max="5114" width="15.33203125" style="100" customWidth="1"/>
    <col min="5115" max="5351" width="9.109375" style="100"/>
    <col min="5352" max="5352" width="11.33203125" style="100" customWidth="1"/>
    <col min="5353" max="5353" width="53" style="100" customWidth="1"/>
    <col min="5354" max="5354" width="20.6640625" style="100" customWidth="1"/>
    <col min="5355" max="5355" width="18.6640625" style="100" customWidth="1"/>
    <col min="5356" max="5356" width="19.33203125" style="100" customWidth="1"/>
    <col min="5357" max="5357" width="20.5546875" style="100" customWidth="1"/>
    <col min="5358" max="5358" width="24.109375" style="100" customWidth="1"/>
    <col min="5359" max="5359" width="20.6640625" style="100" customWidth="1"/>
    <col min="5360" max="5360" width="20.5546875" style="100" customWidth="1"/>
    <col min="5361" max="5361" width="17.109375" style="100" customWidth="1"/>
    <col min="5362" max="5362" width="14.5546875" style="100" customWidth="1"/>
    <col min="5363" max="5363" width="13.109375" style="100" customWidth="1"/>
    <col min="5364" max="5364" width="20" style="100" customWidth="1"/>
    <col min="5365" max="5365" width="15.88671875" style="100" customWidth="1"/>
    <col min="5366" max="5366" width="14.44140625" style="100" customWidth="1"/>
    <col min="5367" max="5367" width="17.33203125" style="100" customWidth="1"/>
    <col min="5368" max="5368" width="14.33203125" style="100" customWidth="1"/>
    <col min="5369" max="5369" width="18.44140625" style="100" customWidth="1"/>
    <col min="5370" max="5370" width="15.33203125" style="100" customWidth="1"/>
    <col min="5371" max="5607" width="9.109375" style="100"/>
    <col min="5608" max="5608" width="11.33203125" style="100" customWidth="1"/>
    <col min="5609" max="5609" width="53" style="100" customWidth="1"/>
    <col min="5610" max="5610" width="20.6640625" style="100" customWidth="1"/>
    <col min="5611" max="5611" width="18.6640625" style="100" customWidth="1"/>
    <col min="5612" max="5612" width="19.33203125" style="100" customWidth="1"/>
    <col min="5613" max="5613" width="20.5546875" style="100" customWidth="1"/>
    <col min="5614" max="5614" width="24.109375" style="100" customWidth="1"/>
    <col min="5615" max="5615" width="20.6640625" style="100" customWidth="1"/>
    <col min="5616" max="5616" width="20.5546875" style="100" customWidth="1"/>
    <col min="5617" max="5617" width="17.109375" style="100" customWidth="1"/>
    <col min="5618" max="5618" width="14.5546875" style="100" customWidth="1"/>
    <col min="5619" max="5619" width="13.109375" style="100" customWidth="1"/>
    <col min="5620" max="5620" width="20" style="100" customWidth="1"/>
    <col min="5621" max="5621" width="15.88671875" style="100" customWidth="1"/>
    <col min="5622" max="5622" width="14.44140625" style="100" customWidth="1"/>
    <col min="5623" max="5623" width="17.33203125" style="100" customWidth="1"/>
    <col min="5624" max="5624" width="14.33203125" style="100" customWidth="1"/>
    <col min="5625" max="5625" width="18.44140625" style="100" customWidth="1"/>
    <col min="5626" max="5626" width="15.33203125" style="100" customWidth="1"/>
    <col min="5627" max="5863" width="9.109375" style="100"/>
    <col min="5864" max="5864" width="11.33203125" style="100" customWidth="1"/>
    <col min="5865" max="5865" width="53" style="100" customWidth="1"/>
    <col min="5866" max="5866" width="20.6640625" style="100" customWidth="1"/>
    <col min="5867" max="5867" width="18.6640625" style="100" customWidth="1"/>
    <col min="5868" max="5868" width="19.33203125" style="100" customWidth="1"/>
    <col min="5869" max="5869" width="20.5546875" style="100" customWidth="1"/>
    <col min="5870" max="5870" width="24.109375" style="100" customWidth="1"/>
    <col min="5871" max="5871" width="20.6640625" style="100" customWidth="1"/>
    <col min="5872" max="5872" width="20.5546875" style="100" customWidth="1"/>
    <col min="5873" max="5873" width="17.109375" style="100" customWidth="1"/>
    <col min="5874" max="5874" width="14.5546875" style="100" customWidth="1"/>
    <col min="5875" max="5875" width="13.109375" style="100" customWidth="1"/>
    <col min="5876" max="5876" width="20" style="100" customWidth="1"/>
    <col min="5877" max="5877" width="15.88671875" style="100" customWidth="1"/>
    <col min="5878" max="5878" width="14.44140625" style="100" customWidth="1"/>
    <col min="5879" max="5879" width="17.33203125" style="100" customWidth="1"/>
    <col min="5880" max="5880" width="14.33203125" style="100" customWidth="1"/>
    <col min="5881" max="5881" width="18.44140625" style="100" customWidth="1"/>
    <col min="5882" max="5882" width="15.33203125" style="100" customWidth="1"/>
    <col min="5883" max="6119" width="9.109375" style="100"/>
    <col min="6120" max="6120" width="11.33203125" style="100" customWidth="1"/>
    <col min="6121" max="6121" width="53" style="100" customWidth="1"/>
    <col min="6122" max="6122" width="20.6640625" style="100" customWidth="1"/>
    <col min="6123" max="6123" width="18.6640625" style="100" customWidth="1"/>
    <col min="6124" max="6124" width="19.33203125" style="100" customWidth="1"/>
    <col min="6125" max="6125" width="20.5546875" style="100" customWidth="1"/>
    <col min="6126" max="6126" width="24.109375" style="100" customWidth="1"/>
    <col min="6127" max="6127" width="20.6640625" style="100" customWidth="1"/>
    <col min="6128" max="6128" width="20.5546875" style="100" customWidth="1"/>
    <col min="6129" max="6129" width="17.109375" style="100" customWidth="1"/>
    <col min="6130" max="6130" width="14.5546875" style="100" customWidth="1"/>
    <col min="6131" max="6131" width="13.109375" style="100" customWidth="1"/>
    <col min="6132" max="6132" width="20" style="100" customWidth="1"/>
    <col min="6133" max="6133" width="15.88671875" style="100" customWidth="1"/>
    <col min="6134" max="6134" width="14.44140625" style="100" customWidth="1"/>
    <col min="6135" max="6135" width="17.33203125" style="100" customWidth="1"/>
    <col min="6136" max="6136" width="14.33203125" style="100" customWidth="1"/>
    <col min="6137" max="6137" width="18.44140625" style="100" customWidth="1"/>
    <col min="6138" max="6138" width="15.33203125" style="100" customWidth="1"/>
    <col min="6139" max="6375" width="9.109375" style="100"/>
    <col min="6376" max="6376" width="11.33203125" style="100" customWidth="1"/>
    <col min="6377" max="6377" width="53" style="100" customWidth="1"/>
    <col min="6378" max="6378" width="20.6640625" style="100" customWidth="1"/>
    <col min="6379" max="6379" width="18.6640625" style="100" customWidth="1"/>
    <col min="6380" max="6380" width="19.33203125" style="100" customWidth="1"/>
    <col min="6381" max="6381" width="20.5546875" style="100" customWidth="1"/>
    <col min="6382" max="6382" width="24.109375" style="100" customWidth="1"/>
    <col min="6383" max="6383" width="20.6640625" style="100" customWidth="1"/>
    <col min="6384" max="6384" width="20.5546875" style="100" customWidth="1"/>
    <col min="6385" max="6385" width="17.109375" style="100" customWidth="1"/>
    <col min="6386" max="6386" width="14.5546875" style="100" customWidth="1"/>
    <col min="6387" max="6387" width="13.109375" style="100" customWidth="1"/>
    <col min="6388" max="6388" width="20" style="100" customWidth="1"/>
    <col min="6389" max="6389" width="15.88671875" style="100" customWidth="1"/>
    <col min="6390" max="6390" width="14.44140625" style="100" customWidth="1"/>
    <col min="6391" max="6391" width="17.33203125" style="100" customWidth="1"/>
    <col min="6392" max="6392" width="14.33203125" style="100" customWidth="1"/>
    <col min="6393" max="6393" width="18.44140625" style="100" customWidth="1"/>
    <col min="6394" max="6394" width="15.33203125" style="100" customWidth="1"/>
    <col min="6395" max="6631" width="9.109375" style="100"/>
    <col min="6632" max="6632" width="11.33203125" style="100" customWidth="1"/>
    <col min="6633" max="6633" width="53" style="100" customWidth="1"/>
    <col min="6634" max="6634" width="20.6640625" style="100" customWidth="1"/>
    <col min="6635" max="6635" width="18.6640625" style="100" customWidth="1"/>
    <col min="6636" max="6636" width="19.33203125" style="100" customWidth="1"/>
    <col min="6637" max="6637" width="20.5546875" style="100" customWidth="1"/>
    <col min="6638" max="6638" width="24.109375" style="100" customWidth="1"/>
    <col min="6639" max="6639" width="20.6640625" style="100" customWidth="1"/>
    <col min="6640" max="6640" width="20.5546875" style="100" customWidth="1"/>
    <col min="6641" max="6641" width="17.109375" style="100" customWidth="1"/>
    <col min="6642" max="6642" width="14.5546875" style="100" customWidth="1"/>
    <col min="6643" max="6643" width="13.109375" style="100" customWidth="1"/>
    <col min="6644" max="6644" width="20" style="100" customWidth="1"/>
    <col min="6645" max="6645" width="15.88671875" style="100" customWidth="1"/>
    <col min="6646" max="6646" width="14.44140625" style="100" customWidth="1"/>
    <col min="6647" max="6647" width="17.33203125" style="100" customWidth="1"/>
    <col min="6648" max="6648" width="14.33203125" style="100" customWidth="1"/>
    <col min="6649" max="6649" width="18.44140625" style="100" customWidth="1"/>
    <col min="6650" max="6650" width="15.33203125" style="100" customWidth="1"/>
    <col min="6651" max="6887" width="9.109375" style="100"/>
    <col min="6888" max="6888" width="11.33203125" style="100" customWidth="1"/>
    <col min="6889" max="6889" width="53" style="100" customWidth="1"/>
    <col min="6890" max="6890" width="20.6640625" style="100" customWidth="1"/>
    <col min="6891" max="6891" width="18.6640625" style="100" customWidth="1"/>
    <col min="6892" max="6892" width="19.33203125" style="100" customWidth="1"/>
    <col min="6893" max="6893" width="20.5546875" style="100" customWidth="1"/>
    <col min="6894" max="6894" width="24.109375" style="100" customWidth="1"/>
    <col min="6895" max="6895" width="20.6640625" style="100" customWidth="1"/>
    <col min="6896" max="6896" width="20.5546875" style="100" customWidth="1"/>
    <col min="6897" max="6897" width="17.109375" style="100" customWidth="1"/>
    <col min="6898" max="6898" width="14.5546875" style="100" customWidth="1"/>
    <col min="6899" max="6899" width="13.109375" style="100" customWidth="1"/>
    <col min="6900" max="6900" width="20" style="100" customWidth="1"/>
    <col min="6901" max="6901" width="15.88671875" style="100" customWidth="1"/>
    <col min="6902" max="6902" width="14.44140625" style="100" customWidth="1"/>
    <col min="6903" max="6903" width="17.33203125" style="100" customWidth="1"/>
    <col min="6904" max="6904" width="14.33203125" style="100" customWidth="1"/>
    <col min="6905" max="6905" width="18.44140625" style="100" customWidth="1"/>
    <col min="6906" max="6906" width="15.33203125" style="100" customWidth="1"/>
    <col min="6907" max="7143" width="9.109375" style="100"/>
    <col min="7144" max="7144" width="11.33203125" style="100" customWidth="1"/>
    <col min="7145" max="7145" width="53" style="100" customWidth="1"/>
    <col min="7146" max="7146" width="20.6640625" style="100" customWidth="1"/>
    <col min="7147" max="7147" width="18.6640625" style="100" customWidth="1"/>
    <col min="7148" max="7148" width="19.33203125" style="100" customWidth="1"/>
    <col min="7149" max="7149" width="20.5546875" style="100" customWidth="1"/>
    <col min="7150" max="7150" width="24.109375" style="100" customWidth="1"/>
    <col min="7151" max="7151" width="20.6640625" style="100" customWidth="1"/>
    <col min="7152" max="7152" width="20.5546875" style="100" customWidth="1"/>
    <col min="7153" max="7153" width="17.109375" style="100" customWidth="1"/>
    <col min="7154" max="7154" width="14.5546875" style="100" customWidth="1"/>
    <col min="7155" max="7155" width="13.109375" style="100" customWidth="1"/>
    <col min="7156" max="7156" width="20" style="100" customWidth="1"/>
    <col min="7157" max="7157" width="15.88671875" style="100" customWidth="1"/>
    <col min="7158" max="7158" width="14.44140625" style="100" customWidth="1"/>
    <col min="7159" max="7159" width="17.33203125" style="100" customWidth="1"/>
    <col min="7160" max="7160" width="14.33203125" style="100" customWidth="1"/>
    <col min="7161" max="7161" width="18.44140625" style="100" customWidth="1"/>
    <col min="7162" max="7162" width="15.33203125" style="100" customWidth="1"/>
    <col min="7163" max="7399" width="9.109375" style="100"/>
    <col min="7400" max="7400" width="11.33203125" style="100" customWidth="1"/>
    <col min="7401" max="7401" width="53" style="100" customWidth="1"/>
    <col min="7402" max="7402" width="20.6640625" style="100" customWidth="1"/>
    <col min="7403" max="7403" width="18.6640625" style="100" customWidth="1"/>
    <col min="7404" max="7404" width="19.33203125" style="100" customWidth="1"/>
    <col min="7405" max="7405" width="20.5546875" style="100" customWidth="1"/>
    <col min="7406" max="7406" width="24.109375" style="100" customWidth="1"/>
    <col min="7407" max="7407" width="20.6640625" style="100" customWidth="1"/>
    <col min="7408" max="7408" width="20.5546875" style="100" customWidth="1"/>
    <col min="7409" max="7409" width="17.109375" style="100" customWidth="1"/>
    <col min="7410" max="7410" width="14.5546875" style="100" customWidth="1"/>
    <col min="7411" max="7411" width="13.109375" style="100" customWidth="1"/>
    <col min="7412" max="7412" width="20" style="100" customWidth="1"/>
    <col min="7413" max="7413" width="15.88671875" style="100" customWidth="1"/>
    <col min="7414" max="7414" width="14.44140625" style="100" customWidth="1"/>
    <col min="7415" max="7415" width="17.33203125" style="100" customWidth="1"/>
    <col min="7416" max="7416" width="14.33203125" style="100" customWidth="1"/>
    <col min="7417" max="7417" width="18.44140625" style="100" customWidth="1"/>
    <col min="7418" max="7418" width="15.33203125" style="100" customWidth="1"/>
    <col min="7419" max="7655" width="9.109375" style="100"/>
    <col min="7656" max="7656" width="11.33203125" style="100" customWidth="1"/>
    <col min="7657" max="7657" width="53" style="100" customWidth="1"/>
    <col min="7658" max="7658" width="20.6640625" style="100" customWidth="1"/>
    <col min="7659" max="7659" width="18.6640625" style="100" customWidth="1"/>
    <col min="7660" max="7660" width="19.33203125" style="100" customWidth="1"/>
    <col min="7661" max="7661" width="20.5546875" style="100" customWidth="1"/>
    <col min="7662" max="7662" width="24.109375" style="100" customWidth="1"/>
    <col min="7663" max="7663" width="20.6640625" style="100" customWidth="1"/>
    <col min="7664" max="7664" width="20.5546875" style="100" customWidth="1"/>
    <col min="7665" max="7665" width="17.109375" style="100" customWidth="1"/>
    <col min="7666" max="7666" width="14.5546875" style="100" customWidth="1"/>
    <col min="7667" max="7667" width="13.109375" style="100" customWidth="1"/>
    <col min="7668" max="7668" width="20" style="100" customWidth="1"/>
    <col min="7669" max="7669" width="15.88671875" style="100" customWidth="1"/>
    <col min="7670" max="7670" width="14.44140625" style="100" customWidth="1"/>
    <col min="7671" max="7671" width="17.33203125" style="100" customWidth="1"/>
    <col min="7672" max="7672" width="14.33203125" style="100" customWidth="1"/>
    <col min="7673" max="7673" width="18.44140625" style="100" customWidth="1"/>
    <col min="7674" max="7674" width="15.33203125" style="100" customWidth="1"/>
    <col min="7675" max="7911" width="9.109375" style="100"/>
    <col min="7912" max="7912" width="11.33203125" style="100" customWidth="1"/>
    <col min="7913" max="7913" width="53" style="100" customWidth="1"/>
    <col min="7914" max="7914" width="20.6640625" style="100" customWidth="1"/>
    <col min="7915" max="7915" width="18.6640625" style="100" customWidth="1"/>
    <col min="7916" max="7916" width="19.33203125" style="100" customWidth="1"/>
    <col min="7917" max="7917" width="20.5546875" style="100" customWidth="1"/>
    <col min="7918" max="7918" width="24.109375" style="100" customWidth="1"/>
    <col min="7919" max="7919" width="20.6640625" style="100" customWidth="1"/>
    <col min="7920" max="7920" width="20.5546875" style="100" customWidth="1"/>
    <col min="7921" max="7921" width="17.109375" style="100" customWidth="1"/>
    <col min="7922" max="7922" width="14.5546875" style="100" customWidth="1"/>
    <col min="7923" max="7923" width="13.109375" style="100" customWidth="1"/>
    <col min="7924" max="7924" width="20" style="100" customWidth="1"/>
    <col min="7925" max="7925" width="15.88671875" style="100" customWidth="1"/>
    <col min="7926" max="7926" width="14.44140625" style="100" customWidth="1"/>
    <col min="7927" max="7927" width="17.33203125" style="100" customWidth="1"/>
    <col min="7928" max="7928" width="14.33203125" style="100" customWidth="1"/>
    <col min="7929" max="7929" width="18.44140625" style="100" customWidth="1"/>
    <col min="7930" max="7930" width="15.33203125" style="100" customWidth="1"/>
    <col min="7931" max="8167" width="9.109375" style="100"/>
    <col min="8168" max="8168" width="11.33203125" style="100" customWidth="1"/>
    <col min="8169" max="8169" width="53" style="100" customWidth="1"/>
    <col min="8170" max="8170" width="20.6640625" style="100" customWidth="1"/>
    <col min="8171" max="8171" width="18.6640625" style="100" customWidth="1"/>
    <col min="8172" max="8172" width="19.33203125" style="100" customWidth="1"/>
    <col min="8173" max="8173" width="20.5546875" style="100" customWidth="1"/>
    <col min="8174" max="8174" width="24.109375" style="100" customWidth="1"/>
    <col min="8175" max="8175" width="20.6640625" style="100" customWidth="1"/>
    <col min="8176" max="8176" width="20.5546875" style="100" customWidth="1"/>
    <col min="8177" max="8177" width="17.109375" style="100" customWidth="1"/>
    <col min="8178" max="8178" width="14.5546875" style="100" customWidth="1"/>
    <col min="8179" max="8179" width="13.109375" style="100" customWidth="1"/>
    <col min="8180" max="8180" width="20" style="100" customWidth="1"/>
    <col min="8181" max="8181" width="15.88671875" style="100" customWidth="1"/>
    <col min="8182" max="8182" width="14.44140625" style="100" customWidth="1"/>
    <col min="8183" max="8183" width="17.33203125" style="100" customWidth="1"/>
    <col min="8184" max="8184" width="14.33203125" style="100" customWidth="1"/>
    <col min="8185" max="8185" width="18.44140625" style="100" customWidth="1"/>
    <col min="8186" max="8186" width="15.33203125" style="100" customWidth="1"/>
    <col min="8187" max="8423" width="9.109375" style="100"/>
    <col min="8424" max="8424" width="11.33203125" style="100" customWidth="1"/>
    <col min="8425" max="8425" width="53" style="100" customWidth="1"/>
    <col min="8426" max="8426" width="20.6640625" style="100" customWidth="1"/>
    <col min="8427" max="8427" width="18.6640625" style="100" customWidth="1"/>
    <col min="8428" max="8428" width="19.33203125" style="100" customWidth="1"/>
    <col min="8429" max="8429" width="20.5546875" style="100" customWidth="1"/>
    <col min="8430" max="8430" width="24.109375" style="100" customWidth="1"/>
    <col min="8431" max="8431" width="20.6640625" style="100" customWidth="1"/>
    <col min="8432" max="8432" width="20.5546875" style="100" customWidth="1"/>
    <col min="8433" max="8433" width="17.109375" style="100" customWidth="1"/>
    <col min="8434" max="8434" width="14.5546875" style="100" customWidth="1"/>
    <col min="8435" max="8435" width="13.109375" style="100" customWidth="1"/>
    <col min="8436" max="8436" width="20" style="100" customWidth="1"/>
    <col min="8437" max="8437" width="15.88671875" style="100" customWidth="1"/>
    <col min="8438" max="8438" width="14.44140625" style="100" customWidth="1"/>
    <col min="8439" max="8439" width="17.33203125" style="100" customWidth="1"/>
    <col min="8440" max="8440" width="14.33203125" style="100" customWidth="1"/>
    <col min="8441" max="8441" width="18.44140625" style="100" customWidth="1"/>
    <col min="8442" max="8442" width="15.33203125" style="100" customWidth="1"/>
    <col min="8443" max="8679" width="9.109375" style="100"/>
    <col min="8680" max="8680" width="11.33203125" style="100" customWidth="1"/>
    <col min="8681" max="8681" width="53" style="100" customWidth="1"/>
    <col min="8682" max="8682" width="20.6640625" style="100" customWidth="1"/>
    <col min="8683" max="8683" width="18.6640625" style="100" customWidth="1"/>
    <col min="8684" max="8684" width="19.33203125" style="100" customWidth="1"/>
    <col min="8685" max="8685" width="20.5546875" style="100" customWidth="1"/>
    <col min="8686" max="8686" width="24.109375" style="100" customWidth="1"/>
    <col min="8687" max="8687" width="20.6640625" style="100" customWidth="1"/>
    <col min="8688" max="8688" width="20.5546875" style="100" customWidth="1"/>
    <col min="8689" max="8689" width="17.109375" style="100" customWidth="1"/>
    <col min="8690" max="8690" width="14.5546875" style="100" customWidth="1"/>
    <col min="8691" max="8691" width="13.109375" style="100" customWidth="1"/>
    <col min="8692" max="8692" width="20" style="100" customWidth="1"/>
    <col min="8693" max="8693" width="15.88671875" style="100" customWidth="1"/>
    <col min="8694" max="8694" width="14.44140625" style="100" customWidth="1"/>
    <col min="8695" max="8695" width="17.33203125" style="100" customWidth="1"/>
    <col min="8696" max="8696" width="14.33203125" style="100" customWidth="1"/>
    <col min="8697" max="8697" width="18.44140625" style="100" customWidth="1"/>
    <col min="8698" max="8698" width="15.33203125" style="100" customWidth="1"/>
    <col min="8699" max="8935" width="9.109375" style="100"/>
    <col min="8936" max="8936" width="11.33203125" style="100" customWidth="1"/>
    <col min="8937" max="8937" width="53" style="100" customWidth="1"/>
    <col min="8938" max="8938" width="20.6640625" style="100" customWidth="1"/>
    <col min="8939" max="8939" width="18.6640625" style="100" customWidth="1"/>
    <col min="8940" max="8940" width="19.33203125" style="100" customWidth="1"/>
    <col min="8941" max="8941" width="20.5546875" style="100" customWidth="1"/>
    <col min="8942" max="8942" width="24.109375" style="100" customWidth="1"/>
    <col min="8943" max="8943" width="20.6640625" style="100" customWidth="1"/>
    <col min="8944" max="8944" width="20.5546875" style="100" customWidth="1"/>
    <col min="8945" max="8945" width="17.109375" style="100" customWidth="1"/>
    <col min="8946" max="8946" width="14.5546875" style="100" customWidth="1"/>
    <col min="8947" max="8947" width="13.109375" style="100" customWidth="1"/>
    <col min="8948" max="8948" width="20" style="100" customWidth="1"/>
    <col min="8949" max="8949" width="15.88671875" style="100" customWidth="1"/>
    <col min="8950" max="8950" width="14.44140625" style="100" customWidth="1"/>
    <col min="8951" max="8951" width="17.33203125" style="100" customWidth="1"/>
    <col min="8952" max="8952" width="14.33203125" style="100" customWidth="1"/>
    <col min="8953" max="8953" width="18.44140625" style="100" customWidth="1"/>
    <col min="8954" max="8954" width="15.33203125" style="100" customWidth="1"/>
    <col min="8955" max="9191" width="9.109375" style="100"/>
    <col min="9192" max="9192" width="11.33203125" style="100" customWidth="1"/>
    <col min="9193" max="9193" width="53" style="100" customWidth="1"/>
    <col min="9194" max="9194" width="20.6640625" style="100" customWidth="1"/>
    <col min="9195" max="9195" width="18.6640625" style="100" customWidth="1"/>
    <col min="9196" max="9196" width="19.33203125" style="100" customWidth="1"/>
    <col min="9197" max="9197" width="20.5546875" style="100" customWidth="1"/>
    <col min="9198" max="9198" width="24.109375" style="100" customWidth="1"/>
    <col min="9199" max="9199" width="20.6640625" style="100" customWidth="1"/>
    <col min="9200" max="9200" width="20.5546875" style="100" customWidth="1"/>
    <col min="9201" max="9201" width="17.109375" style="100" customWidth="1"/>
    <col min="9202" max="9202" width="14.5546875" style="100" customWidth="1"/>
    <col min="9203" max="9203" width="13.109375" style="100" customWidth="1"/>
    <col min="9204" max="9204" width="20" style="100" customWidth="1"/>
    <col min="9205" max="9205" width="15.88671875" style="100" customWidth="1"/>
    <col min="9206" max="9206" width="14.44140625" style="100" customWidth="1"/>
    <col min="9207" max="9207" width="17.33203125" style="100" customWidth="1"/>
    <col min="9208" max="9208" width="14.33203125" style="100" customWidth="1"/>
    <col min="9209" max="9209" width="18.44140625" style="100" customWidth="1"/>
    <col min="9210" max="9210" width="15.33203125" style="100" customWidth="1"/>
    <col min="9211" max="9447" width="9.109375" style="100"/>
    <col min="9448" max="9448" width="11.33203125" style="100" customWidth="1"/>
    <col min="9449" max="9449" width="53" style="100" customWidth="1"/>
    <col min="9450" max="9450" width="20.6640625" style="100" customWidth="1"/>
    <col min="9451" max="9451" width="18.6640625" style="100" customWidth="1"/>
    <col min="9452" max="9452" width="19.33203125" style="100" customWidth="1"/>
    <col min="9453" max="9453" width="20.5546875" style="100" customWidth="1"/>
    <col min="9454" max="9454" width="24.109375" style="100" customWidth="1"/>
    <col min="9455" max="9455" width="20.6640625" style="100" customWidth="1"/>
    <col min="9456" max="9456" width="20.5546875" style="100" customWidth="1"/>
    <col min="9457" max="9457" width="17.109375" style="100" customWidth="1"/>
    <col min="9458" max="9458" width="14.5546875" style="100" customWidth="1"/>
    <col min="9459" max="9459" width="13.109375" style="100" customWidth="1"/>
    <col min="9460" max="9460" width="20" style="100" customWidth="1"/>
    <col min="9461" max="9461" width="15.88671875" style="100" customWidth="1"/>
    <col min="9462" max="9462" width="14.44140625" style="100" customWidth="1"/>
    <col min="9463" max="9463" width="17.33203125" style="100" customWidth="1"/>
    <col min="9464" max="9464" width="14.33203125" style="100" customWidth="1"/>
    <col min="9465" max="9465" width="18.44140625" style="100" customWidth="1"/>
    <col min="9466" max="9466" width="15.33203125" style="100" customWidth="1"/>
    <col min="9467" max="9703" width="9.109375" style="100"/>
    <col min="9704" max="9704" width="11.33203125" style="100" customWidth="1"/>
    <col min="9705" max="9705" width="53" style="100" customWidth="1"/>
    <col min="9706" max="9706" width="20.6640625" style="100" customWidth="1"/>
    <col min="9707" max="9707" width="18.6640625" style="100" customWidth="1"/>
    <col min="9708" max="9708" width="19.33203125" style="100" customWidth="1"/>
    <col min="9709" max="9709" width="20.5546875" style="100" customWidth="1"/>
    <col min="9710" max="9710" width="24.109375" style="100" customWidth="1"/>
    <col min="9711" max="9711" width="20.6640625" style="100" customWidth="1"/>
    <col min="9712" max="9712" width="20.5546875" style="100" customWidth="1"/>
    <col min="9713" max="9713" width="17.109375" style="100" customWidth="1"/>
    <col min="9714" max="9714" width="14.5546875" style="100" customWidth="1"/>
    <col min="9715" max="9715" width="13.109375" style="100" customWidth="1"/>
    <col min="9716" max="9716" width="20" style="100" customWidth="1"/>
    <col min="9717" max="9717" width="15.88671875" style="100" customWidth="1"/>
    <col min="9718" max="9718" width="14.44140625" style="100" customWidth="1"/>
    <col min="9719" max="9719" width="17.33203125" style="100" customWidth="1"/>
    <col min="9720" max="9720" width="14.33203125" style="100" customWidth="1"/>
    <col min="9721" max="9721" width="18.44140625" style="100" customWidth="1"/>
    <col min="9722" max="9722" width="15.33203125" style="100" customWidth="1"/>
    <col min="9723" max="9959" width="9.109375" style="100"/>
    <col min="9960" max="9960" width="11.33203125" style="100" customWidth="1"/>
    <col min="9961" max="9961" width="53" style="100" customWidth="1"/>
    <col min="9962" max="9962" width="20.6640625" style="100" customWidth="1"/>
    <col min="9963" max="9963" width="18.6640625" style="100" customWidth="1"/>
    <col min="9964" max="9964" width="19.33203125" style="100" customWidth="1"/>
    <col min="9965" max="9965" width="20.5546875" style="100" customWidth="1"/>
    <col min="9966" max="9966" width="24.109375" style="100" customWidth="1"/>
    <col min="9967" max="9967" width="20.6640625" style="100" customWidth="1"/>
    <col min="9968" max="9968" width="20.5546875" style="100" customWidth="1"/>
    <col min="9969" max="9969" width="17.109375" style="100" customWidth="1"/>
    <col min="9970" max="9970" width="14.5546875" style="100" customWidth="1"/>
    <col min="9971" max="9971" width="13.109375" style="100" customWidth="1"/>
    <col min="9972" max="9972" width="20" style="100" customWidth="1"/>
    <col min="9973" max="9973" width="15.88671875" style="100" customWidth="1"/>
    <col min="9974" max="9974" width="14.44140625" style="100" customWidth="1"/>
    <col min="9975" max="9975" width="17.33203125" style="100" customWidth="1"/>
    <col min="9976" max="9976" width="14.33203125" style="100" customWidth="1"/>
    <col min="9977" max="9977" width="18.44140625" style="100" customWidth="1"/>
    <col min="9978" max="9978" width="15.33203125" style="100" customWidth="1"/>
    <col min="9979" max="10215" width="9.109375" style="100"/>
    <col min="10216" max="10216" width="11.33203125" style="100" customWidth="1"/>
    <col min="10217" max="10217" width="53" style="100" customWidth="1"/>
    <col min="10218" max="10218" width="20.6640625" style="100" customWidth="1"/>
    <col min="10219" max="10219" width="18.6640625" style="100" customWidth="1"/>
    <col min="10220" max="10220" width="19.33203125" style="100" customWidth="1"/>
    <col min="10221" max="10221" width="20.5546875" style="100" customWidth="1"/>
    <col min="10222" max="10222" width="24.109375" style="100" customWidth="1"/>
    <col min="10223" max="10223" width="20.6640625" style="100" customWidth="1"/>
    <col min="10224" max="10224" width="20.5546875" style="100" customWidth="1"/>
    <col min="10225" max="10225" width="17.109375" style="100" customWidth="1"/>
    <col min="10226" max="10226" width="14.5546875" style="100" customWidth="1"/>
    <col min="10227" max="10227" width="13.109375" style="100" customWidth="1"/>
    <col min="10228" max="10228" width="20" style="100" customWidth="1"/>
    <col min="10229" max="10229" width="15.88671875" style="100" customWidth="1"/>
    <col min="10230" max="10230" width="14.44140625" style="100" customWidth="1"/>
    <col min="10231" max="10231" width="17.33203125" style="100" customWidth="1"/>
    <col min="10232" max="10232" width="14.33203125" style="100" customWidth="1"/>
    <col min="10233" max="10233" width="18.44140625" style="100" customWidth="1"/>
    <col min="10234" max="10234" width="15.33203125" style="100" customWidth="1"/>
    <col min="10235" max="10471" width="9.109375" style="100"/>
    <col min="10472" max="10472" width="11.33203125" style="100" customWidth="1"/>
    <col min="10473" max="10473" width="53" style="100" customWidth="1"/>
    <col min="10474" max="10474" width="20.6640625" style="100" customWidth="1"/>
    <col min="10475" max="10475" width="18.6640625" style="100" customWidth="1"/>
    <col min="10476" max="10476" width="19.33203125" style="100" customWidth="1"/>
    <col min="10477" max="10477" width="20.5546875" style="100" customWidth="1"/>
    <col min="10478" max="10478" width="24.109375" style="100" customWidth="1"/>
    <col min="10479" max="10479" width="20.6640625" style="100" customWidth="1"/>
    <col min="10480" max="10480" width="20.5546875" style="100" customWidth="1"/>
    <col min="10481" max="10481" width="17.109375" style="100" customWidth="1"/>
    <col min="10482" max="10482" width="14.5546875" style="100" customWidth="1"/>
    <col min="10483" max="10483" width="13.109375" style="100" customWidth="1"/>
    <col min="10484" max="10484" width="20" style="100" customWidth="1"/>
    <col min="10485" max="10485" width="15.88671875" style="100" customWidth="1"/>
    <col min="10486" max="10486" width="14.44140625" style="100" customWidth="1"/>
    <col min="10487" max="10487" width="17.33203125" style="100" customWidth="1"/>
    <col min="10488" max="10488" width="14.33203125" style="100" customWidth="1"/>
    <col min="10489" max="10489" width="18.44140625" style="100" customWidth="1"/>
    <col min="10490" max="10490" width="15.33203125" style="100" customWidth="1"/>
    <col min="10491" max="10727" width="9.109375" style="100"/>
    <col min="10728" max="10728" width="11.33203125" style="100" customWidth="1"/>
    <col min="10729" max="10729" width="53" style="100" customWidth="1"/>
    <col min="10730" max="10730" width="20.6640625" style="100" customWidth="1"/>
    <col min="10731" max="10731" width="18.6640625" style="100" customWidth="1"/>
    <col min="10732" max="10732" width="19.33203125" style="100" customWidth="1"/>
    <col min="10733" max="10733" width="20.5546875" style="100" customWidth="1"/>
    <col min="10734" max="10734" width="24.109375" style="100" customWidth="1"/>
    <col min="10735" max="10735" width="20.6640625" style="100" customWidth="1"/>
    <col min="10736" max="10736" width="20.5546875" style="100" customWidth="1"/>
    <col min="10737" max="10737" width="17.109375" style="100" customWidth="1"/>
    <col min="10738" max="10738" width="14.5546875" style="100" customWidth="1"/>
    <col min="10739" max="10739" width="13.109375" style="100" customWidth="1"/>
    <col min="10740" max="10740" width="20" style="100" customWidth="1"/>
    <col min="10741" max="10741" width="15.88671875" style="100" customWidth="1"/>
    <col min="10742" max="10742" width="14.44140625" style="100" customWidth="1"/>
    <col min="10743" max="10743" width="17.33203125" style="100" customWidth="1"/>
    <col min="10744" max="10744" width="14.33203125" style="100" customWidth="1"/>
    <col min="10745" max="10745" width="18.44140625" style="100" customWidth="1"/>
    <col min="10746" max="10746" width="15.33203125" style="100" customWidth="1"/>
    <col min="10747" max="10983" width="9.109375" style="100"/>
    <col min="10984" max="10984" width="11.33203125" style="100" customWidth="1"/>
    <col min="10985" max="10985" width="53" style="100" customWidth="1"/>
    <col min="10986" max="10986" width="20.6640625" style="100" customWidth="1"/>
    <col min="10987" max="10987" width="18.6640625" style="100" customWidth="1"/>
    <col min="10988" max="10988" width="19.33203125" style="100" customWidth="1"/>
    <col min="10989" max="10989" width="20.5546875" style="100" customWidth="1"/>
    <col min="10990" max="10990" width="24.109375" style="100" customWidth="1"/>
    <col min="10991" max="10991" width="20.6640625" style="100" customWidth="1"/>
    <col min="10992" max="10992" width="20.5546875" style="100" customWidth="1"/>
    <col min="10993" max="10993" width="17.109375" style="100" customWidth="1"/>
    <col min="10994" max="10994" width="14.5546875" style="100" customWidth="1"/>
    <col min="10995" max="10995" width="13.109375" style="100" customWidth="1"/>
    <col min="10996" max="10996" width="20" style="100" customWidth="1"/>
    <col min="10997" max="10997" width="15.88671875" style="100" customWidth="1"/>
    <col min="10998" max="10998" width="14.44140625" style="100" customWidth="1"/>
    <col min="10999" max="10999" width="17.33203125" style="100" customWidth="1"/>
    <col min="11000" max="11000" width="14.33203125" style="100" customWidth="1"/>
    <col min="11001" max="11001" width="18.44140625" style="100" customWidth="1"/>
    <col min="11002" max="11002" width="15.33203125" style="100" customWidth="1"/>
    <col min="11003" max="11239" width="9.109375" style="100"/>
    <col min="11240" max="11240" width="11.33203125" style="100" customWidth="1"/>
    <col min="11241" max="11241" width="53" style="100" customWidth="1"/>
    <col min="11242" max="11242" width="20.6640625" style="100" customWidth="1"/>
    <col min="11243" max="11243" width="18.6640625" style="100" customWidth="1"/>
    <col min="11244" max="11244" width="19.33203125" style="100" customWidth="1"/>
    <col min="11245" max="11245" width="20.5546875" style="100" customWidth="1"/>
    <col min="11246" max="11246" width="24.109375" style="100" customWidth="1"/>
    <col min="11247" max="11247" width="20.6640625" style="100" customWidth="1"/>
    <col min="11248" max="11248" width="20.5546875" style="100" customWidth="1"/>
    <col min="11249" max="11249" width="17.109375" style="100" customWidth="1"/>
    <col min="11250" max="11250" width="14.5546875" style="100" customWidth="1"/>
    <col min="11251" max="11251" width="13.109375" style="100" customWidth="1"/>
    <col min="11252" max="11252" width="20" style="100" customWidth="1"/>
    <col min="11253" max="11253" width="15.88671875" style="100" customWidth="1"/>
    <col min="11254" max="11254" width="14.44140625" style="100" customWidth="1"/>
    <col min="11255" max="11255" width="17.33203125" style="100" customWidth="1"/>
    <col min="11256" max="11256" width="14.33203125" style="100" customWidth="1"/>
    <col min="11257" max="11257" width="18.44140625" style="100" customWidth="1"/>
    <col min="11258" max="11258" width="15.33203125" style="100" customWidth="1"/>
    <col min="11259" max="11495" width="9.109375" style="100"/>
    <col min="11496" max="11496" width="11.33203125" style="100" customWidth="1"/>
    <col min="11497" max="11497" width="53" style="100" customWidth="1"/>
    <col min="11498" max="11498" width="20.6640625" style="100" customWidth="1"/>
    <col min="11499" max="11499" width="18.6640625" style="100" customWidth="1"/>
    <col min="11500" max="11500" width="19.33203125" style="100" customWidth="1"/>
    <col min="11501" max="11501" width="20.5546875" style="100" customWidth="1"/>
    <col min="11502" max="11502" width="24.109375" style="100" customWidth="1"/>
    <col min="11503" max="11503" width="20.6640625" style="100" customWidth="1"/>
    <col min="11504" max="11504" width="20.5546875" style="100" customWidth="1"/>
    <col min="11505" max="11505" width="17.109375" style="100" customWidth="1"/>
    <col min="11506" max="11506" width="14.5546875" style="100" customWidth="1"/>
    <col min="11507" max="11507" width="13.109375" style="100" customWidth="1"/>
    <col min="11508" max="11508" width="20" style="100" customWidth="1"/>
    <col min="11509" max="11509" width="15.88671875" style="100" customWidth="1"/>
    <col min="11510" max="11510" width="14.44140625" style="100" customWidth="1"/>
    <col min="11511" max="11511" width="17.33203125" style="100" customWidth="1"/>
    <col min="11512" max="11512" width="14.33203125" style="100" customWidth="1"/>
    <col min="11513" max="11513" width="18.44140625" style="100" customWidth="1"/>
    <col min="11514" max="11514" width="15.33203125" style="100" customWidth="1"/>
    <col min="11515" max="11751" width="9.109375" style="100"/>
    <col min="11752" max="11752" width="11.33203125" style="100" customWidth="1"/>
    <col min="11753" max="11753" width="53" style="100" customWidth="1"/>
    <col min="11754" max="11754" width="20.6640625" style="100" customWidth="1"/>
    <col min="11755" max="11755" width="18.6640625" style="100" customWidth="1"/>
    <col min="11756" max="11756" width="19.33203125" style="100" customWidth="1"/>
    <col min="11757" max="11757" width="20.5546875" style="100" customWidth="1"/>
    <col min="11758" max="11758" width="24.109375" style="100" customWidth="1"/>
    <col min="11759" max="11759" width="20.6640625" style="100" customWidth="1"/>
    <col min="11760" max="11760" width="20.5546875" style="100" customWidth="1"/>
    <col min="11761" max="11761" width="17.109375" style="100" customWidth="1"/>
    <col min="11762" max="11762" width="14.5546875" style="100" customWidth="1"/>
    <col min="11763" max="11763" width="13.109375" style="100" customWidth="1"/>
    <col min="11764" max="11764" width="20" style="100" customWidth="1"/>
    <col min="11765" max="11765" width="15.88671875" style="100" customWidth="1"/>
    <col min="11766" max="11766" width="14.44140625" style="100" customWidth="1"/>
    <col min="11767" max="11767" width="17.33203125" style="100" customWidth="1"/>
    <col min="11768" max="11768" width="14.33203125" style="100" customWidth="1"/>
    <col min="11769" max="11769" width="18.44140625" style="100" customWidth="1"/>
    <col min="11770" max="11770" width="15.33203125" style="100" customWidth="1"/>
    <col min="11771" max="12007" width="9.109375" style="100"/>
    <col min="12008" max="12008" width="11.33203125" style="100" customWidth="1"/>
    <col min="12009" max="12009" width="53" style="100" customWidth="1"/>
    <col min="12010" max="12010" width="20.6640625" style="100" customWidth="1"/>
    <col min="12011" max="12011" width="18.6640625" style="100" customWidth="1"/>
    <col min="12012" max="12012" width="19.33203125" style="100" customWidth="1"/>
    <col min="12013" max="12013" width="20.5546875" style="100" customWidth="1"/>
    <col min="12014" max="12014" width="24.109375" style="100" customWidth="1"/>
    <col min="12015" max="12015" width="20.6640625" style="100" customWidth="1"/>
    <col min="12016" max="12016" width="20.5546875" style="100" customWidth="1"/>
    <col min="12017" max="12017" width="17.109375" style="100" customWidth="1"/>
    <col min="12018" max="12018" width="14.5546875" style="100" customWidth="1"/>
    <col min="12019" max="12019" width="13.109375" style="100" customWidth="1"/>
    <col min="12020" max="12020" width="20" style="100" customWidth="1"/>
    <col min="12021" max="12021" width="15.88671875" style="100" customWidth="1"/>
    <col min="12022" max="12022" width="14.44140625" style="100" customWidth="1"/>
    <col min="12023" max="12023" width="17.33203125" style="100" customWidth="1"/>
    <col min="12024" max="12024" width="14.33203125" style="100" customWidth="1"/>
    <col min="12025" max="12025" width="18.44140625" style="100" customWidth="1"/>
    <col min="12026" max="12026" width="15.33203125" style="100" customWidth="1"/>
    <col min="12027" max="12263" width="9.109375" style="100"/>
    <col min="12264" max="12264" width="11.33203125" style="100" customWidth="1"/>
    <col min="12265" max="12265" width="53" style="100" customWidth="1"/>
    <col min="12266" max="12266" width="20.6640625" style="100" customWidth="1"/>
    <col min="12267" max="12267" width="18.6640625" style="100" customWidth="1"/>
    <col min="12268" max="12268" width="19.33203125" style="100" customWidth="1"/>
    <col min="12269" max="12269" width="20.5546875" style="100" customWidth="1"/>
    <col min="12270" max="12270" width="24.109375" style="100" customWidth="1"/>
    <col min="12271" max="12271" width="20.6640625" style="100" customWidth="1"/>
    <col min="12272" max="12272" width="20.5546875" style="100" customWidth="1"/>
    <col min="12273" max="12273" width="17.109375" style="100" customWidth="1"/>
    <col min="12274" max="12274" width="14.5546875" style="100" customWidth="1"/>
    <col min="12275" max="12275" width="13.109375" style="100" customWidth="1"/>
    <col min="12276" max="12276" width="20" style="100" customWidth="1"/>
    <col min="12277" max="12277" width="15.88671875" style="100" customWidth="1"/>
    <col min="12278" max="12278" width="14.44140625" style="100" customWidth="1"/>
    <col min="12279" max="12279" width="17.33203125" style="100" customWidth="1"/>
    <col min="12280" max="12280" width="14.33203125" style="100" customWidth="1"/>
    <col min="12281" max="12281" width="18.44140625" style="100" customWidth="1"/>
    <col min="12282" max="12282" width="15.33203125" style="100" customWidth="1"/>
    <col min="12283" max="12519" width="9.109375" style="100"/>
    <col min="12520" max="12520" width="11.33203125" style="100" customWidth="1"/>
    <col min="12521" max="12521" width="53" style="100" customWidth="1"/>
    <col min="12522" max="12522" width="20.6640625" style="100" customWidth="1"/>
    <col min="12523" max="12523" width="18.6640625" style="100" customWidth="1"/>
    <col min="12524" max="12524" width="19.33203125" style="100" customWidth="1"/>
    <col min="12525" max="12525" width="20.5546875" style="100" customWidth="1"/>
    <col min="12526" max="12526" width="24.109375" style="100" customWidth="1"/>
    <col min="12527" max="12527" width="20.6640625" style="100" customWidth="1"/>
    <col min="12528" max="12528" width="20.5546875" style="100" customWidth="1"/>
    <col min="12529" max="12529" width="17.109375" style="100" customWidth="1"/>
    <col min="12530" max="12530" width="14.5546875" style="100" customWidth="1"/>
    <col min="12531" max="12531" width="13.109375" style="100" customWidth="1"/>
    <col min="12532" max="12532" width="20" style="100" customWidth="1"/>
    <col min="12533" max="12533" width="15.88671875" style="100" customWidth="1"/>
    <col min="12534" max="12534" width="14.44140625" style="100" customWidth="1"/>
    <col min="12535" max="12535" width="17.33203125" style="100" customWidth="1"/>
    <col min="12536" max="12536" width="14.33203125" style="100" customWidth="1"/>
    <col min="12537" max="12537" width="18.44140625" style="100" customWidth="1"/>
    <col min="12538" max="12538" width="15.33203125" style="100" customWidth="1"/>
    <col min="12539" max="12775" width="9.109375" style="100"/>
    <col min="12776" max="12776" width="11.33203125" style="100" customWidth="1"/>
    <col min="12777" max="12777" width="53" style="100" customWidth="1"/>
    <col min="12778" max="12778" width="20.6640625" style="100" customWidth="1"/>
    <col min="12779" max="12779" width="18.6640625" style="100" customWidth="1"/>
    <col min="12780" max="12780" width="19.33203125" style="100" customWidth="1"/>
    <col min="12781" max="12781" width="20.5546875" style="100" customWidth="1"/>
    <col min="12782" max="12782" width="24.109375" style="100" customWidth="1"/>
    <col min="12783" max="12783" width="20.6640625" style="100" customWidth="1"/>
    <col min="12784" max="12784" width="20.5546875" style="100" customWidth="1"/>
    <col min="12785" max="12785" width="17.109375" style="100" customWidth="1"/>
    <col min="12786" max="12786" width="14.5546875" style="100" customWidth="1"/>
    <col min="12787" max="12787" width="13.109375" style="100" customWidth="1"/>
    <col min="12788" max="12788" width="20" style="100" customWidth="1"/>
    <col min="12789" max="12789" width="15.88671875" style="100" customWidth="1"/>
    <col min="12790" max="12790" width="14.44140625" style="100" customWidth="1"/>
    <col min="12791" max="12791" width="17.33203125" style="100" customWidth="1"/>
    <col min="12792" max="12792" width="14.33203125" style="100" customWidth="1"/>
    <col min="12793" max="12793" width="18.44140625" style="100" customWidth="1"/>
    <col min="12794" max="12794" width="15.33203125" style="100" customWidth="1"/>
    <col min="12795" max="13031" width="9.109375" style="100"/>
    <col min="13032" max="13032" width="11.33203125" style="100" customWidth="1"/>
    <col min="13033" max="13033" width="53" style="100" customWidth="1"/>
    <col min="13034" max="13034" width="20.6640625" style="100" customWidth="1"/>
    <col min="13035" max="13035" width="18.6640625" style="100" customWidth="1"/>
    <col min="13036" max="13036" width="19.33203125" style="100" customWidth="1"/>
    <col min="13037" max="13037" width="20.5546875" style="100" customWidth="1"/>
    <col min="13038" max="13038" width="24.109375" style="100" customWidth="1"/>
    <col min="13039" max="13039" width="20.6640625" style="100" customWidth="1"/>
    <col min="13040" max="13040" width="20.5546875" style="100" customWidth="1"/>
    <col min="13041" max="13041" width="17.109375" style="100" customWidth="1"/>
    <col min="13042" max="13042" width="14.5546875" style="100" customWidth="1"/>
    <col min="13043" max="13043" width="13.109375" style="100" customWidth="1"/>
    <col min="13044" max="13044" width="20" style="100" customWidth="1"/>
    <col min="13045" max="13045" width="15.88671875" style="100" customWidth="1"/>
    <col min="13046" max="13046" width="14.44140625" style="100" customWidth="1"/>
    <col min="13047" max="13047" width="17.33203125" style="100" customWidth="1"/>
    <col min="13048" max="13048" width="14.33203125" style="100" customWidth="1"/>
    <col min="13049" max="13049" width="18.44140625" style="100" customWidth="1"/>
    <col min="13050" max="13050" width="15.33203125" style="100" customWidth="1"/>
    <col min="13051" max="13287" width="9.109375" style="100"/>
    <col min="13288" max="13288" width="11.33203125" style="100" customWidth="1"/>
    <col min="13289" max="13289" width="53" style="100" customWidth="1"/>
    <col min="13290" max="13290" width="20.6640625" style="100" customWidth="1"/>
    <col min="13291" max="13291" width="18.6640625" style="100" customWidth="1"/>
    <col min="13292" max="13292" width="19.33203125" style="100" customWidth="1"/>
    <col min="13293" max="13293" width="20.5546875" style="100" customWidth="1"/>
    <col min="13294" max="13294" width="24.109375" style="100" customWidth="1"/>
    <col min="13295" max="13295" width="20.6640625" style="100" customWidth="1"/>
    <col min="13296" max="13296" width="20.5546875" style="100" customWidth="1"/>
    <col min="13297" max="13297" width="17.109375" style="100" customWidth="1"/>
    <col min="13298" max="13298" width="14.5546875" style="100" customWidth="1"/>
    <col min="13299" max="13299" width="13.109375" style="100" customWidth="1"/>
    <col min="13300" max="13300" width="20" style="100" customWidth="1"/>
    <col min="13301" max="13301" width="15.88671875" style="100" customWidth="1"/>
    <col min="13302" max="13302" width="14.44140625" style="100" customWidth="1"/>
    <col min="13303" max="13303" width="17.33203125" style="100" customWidth="1"/>
    <col min="13304" max="13304" width="14.33203125" style="100" customWidth="1"/>
    <col min="13305" max="13305" width="18.44140625" style="100" customWidth="1"/>
    <col min="13306" max="13306" width="15.33203125" style="100" customWidth="1"/>
    <col min="13307" max="13543" width="9.109375" style="100"/>
    <col min="13544" max="13544" width="11.33203125" style="100" customWidth="1"/>
    <col min="13545" max="13545" width="53" style="100" customWidth="1"/>
    <col min="13546" max="13546" width="20.6640625" style="100" customWidth="1"/>
    <col min="13547" max="13547" width="18.6640625" style="100" customWidth="1"/>
    <col min="13548" max="13548" width="19.33203125" style="100" customWidth="1"/>
    <col min="13549" max="13549" width="20.5546875" style="100" customWidth="1"/>
    <col min="13550" max="13550" width="24.109375" style="100" customWidth="1"/>
    <col min="13551" max="13551" width="20.6640625" style="100" customWidth="1"/>
    <col min="13552" max="13552" width="20.5546875" style="100" customWidth="1"/>
    <col min="13553" max="13553" width="17.109375" style="100" customWidth="1"/>
    <col min="13554" max="13554" width="14.5546875" style="100" customWidth="1"/>
    <col min="13555" max="13555" width="13.109375" style="100" customWidth="1"/>
    <col min="13556" max="13556" width="20" style="100" customWidth="1"/>
    <col min="13557" max="13557" width="15.88671875" style="100" customWidth="1"/>
    <col min="13558" max="13558" width="14.44140625" style="100" customWidth="1"/>
    <col min="13559" max="13559" width="17.33203125" style="100" customWidth="1"/>
    <col min="13560" max="13560" width="14.33203125" style="100" customWidth="1"/>
    <col min="13561" max="13561" width="18.44140625" style="100" customWidth="1"/>
    <col min="13562" max="13562" width="15.33203125" style="100" customWidth="1"/>
    <col min="13563" max="13799" width="9.109375" style="100"/>
    <col min="13800" max="13800" width="11.33203125" style="100" customWidth="1"/>
    <col min="13801" max="13801" width="53" style="100" customWidth="1"/>
    <col min="13802" max="13802" width="20.6640625" style="100" customWidth="1"/>
    <col min="13803" max="13803" width="18.6640625" style="100" customWidth="1"/>
    <col min="13804" max="13804" width="19.33203125" style="100" customWidth="1"/>
    <col min="13805" max="13805" width="20.5546875" style="100" customWidth="1"/>
    <col min="13806" max="13806" width="24.109375" style="100" customWidth="1"/>
    <col min="13807" max="13807" width="20.6640625" style="100" customWidth="1"/>
    <col min="13808" max="13808" width="20.5546875" style="100" customWidth="1"/>
    <col min="13809" max="13809" width="17.109375" style="100" customWidth="1"/>
    <col min="13810" max="13810" width="14.5546875" style="100" customWidth="1"/>
    <col min="13811" max="13811" width="13.109375" style="100" customWidth="1"/>
    <col min="13812" max="13812" width="20" style="100" customWidth="1"/>
    <col min="13813" max="13813" width="15.88671875" style="100" customWidth="1"/>
    <col min="13814" max="13814" width="14.44140625" style="100" customWidth="1"/>
    <col min="13815" max="13815" width="17.33203125" style="100" customWidth="1"/>
    <col min="13816" max="13816" width="14.33203125" style="100" customWidth="1"/>
    <col min="13817" max="13817" width="18.44140625" style="100" customWidth="1"/>
    <col min="13818" max="13818" width="15.33203125" style="100" customWidth="1"/>
    <col min="13819" max="14055" width="9.109375" style="100"/>
    <col min="14056" max="14056" width="11.33203125" style="100" customWidth="1"/>
    <col min="14057" max="14057" width="53" style="100" customWidth="1"/>
    <col min="14058" max="14058" width="20.6640625" style="100" customWidth="1"/>
    <col min="14059" max="14059" width="18.6640625" style="100" customWidth="1"/>
    <col min="14060" max="14060" width="19.33203125" style="100" customWidth="1"/>
    <col min="14061" max="14061" width="20.5546875" style="100" customWidth="1"/>
    <col min="14062" max="14062" width="24.109375" style="100" customWidth="1"/>
    <col min="14063" max="14063" width="20.6640625" style="100" customWidth="1"/>
    <col min="14064" max="14064" width="20.5546875" style="100" customWidth="1"/>
    <col min="14065" max="14065" width="17.109375" style="100" customWidth="1"/>
    <col min="14066" max="14066" width="14.5546875" style="100" customWidth="1"/>
    <col min="14067" max="14067" width="13.109375" style="100" customWidth="1"/>
    <col min="14068" max="14068" width="20" style="100" customWidth="1"/>
    <col min="14069" max="14069" width="15.88671875" style="100" customWidth="1"/>
    <col min="14070" max="14070" width="14.44140625" style="100" customWidth="1"/>
    <col min="14071" max="14071" width="17.33203125" style="100" customWidth="1"/>
    <col min="14072" max="14072" width="14.33203125" style="100" customWidth="1"/>
    <col min="14073" max="14073" width="18.44140625" style="100" customWidth="1"/>
    <col min="14074" max="14074" width="15.33203125" style="100" customWidth="1"/>
    <col min="14075" max="14311" width="9.109375" style="100"/>
    <col min="14312" max="14312" width="11.33203125" style="100" customWidth="1"/>
    <col min="14313" max="14313" width="53" style="100" customWidth="1"/>
    <col min="14314" max="14314" width="20.6640625" style="100" customWidth="1"/>
    <col min="14315" max="14315" width="18.6640625" style="100" customWidth="1"/>
    <col min="14316" max="14316" width="19.33203125" style="100" customWidth="1"/>
    <col min="14317" max="14317" width="20.5546875" style="100" customWidth="1"/>
    <col min="14318" max="14318" width="24.109375" style="100" customWidth="1"/>
    <col min="14319" max="14319" width="20.6640625" style="100" customWidth="1"/>
    <col min="14320" max="14320" width="20.5546875" style="100" customWidth="1"/>
    <col min="14321" max="14321" width="17.109375" style="100" customWidth="1"/>
    <col min="14322" max="14322" width="14.5546875" style="100" customWidth="1"/>
    <col min="14323" max="14323" width="13.109375" style="100" customWidth="1"/>
    <col min="14324" max="14324" width="20" style="100" customWidth="1"/>
    <col min="14325" max="14325" width="15.88671875" style="100" customWidth="1"/>
    <col min="14326" max="14326" width="14.44140625" style="100" customWidth="1"/>
    <col min="14327" max="14327" width="17.33203125" style="100" customWidth="1"/>
    <col min="14328" max="14328" width="14.33203125" style="100" customWidth="1"/>
    <col min="14329" max="14329" width="18.44140625" style="100" customWidth="1"/>
    <col min="14330" max="14330" width="15.33203125" style="100" customWidth="1"/>
    <col min="14331" max="14567" width="9.109375" style="100"/>
    <col min="14568" max="14568" width="11.33203125" style="100" customWidth="1"/>
    <col min="14569" max="14569" width="53" style="100" customWidth="1"/>
    <col min="14570" max="14570" width="20.6640625" style="100" customWidth="1"/>
    <col min="14571" max="14571" width="18.6640625" style="100" customWidth="1"/>
    <col min="14572" max="14572" width="19.33203125" style="100" customWidth="1"/>
    <col min="14573" max="14573" width="20.5546875" style="100" customWidth="1"/>
    <col min="14574" max="14574" width="24.109375" style="100" customWidth="1"/>
    <col min="14575" max="14575" width="20.6640625" style="100" customWidth="1"/>
    <col min="14576" max="14576" width="20.5546875" style="100" customWidth="1"/>
    <col min="14577" max="14577" width="17.109375" style="100" customWidth="1"/>
    <col min="14578" max="14578" width="14.5546875" style="100" customWidth="1"/>
    <col min="14579" max="14579" width="13.109375" style="100" customWidth="1"/>
    <col min="14580" max="14580" width="20" style="100" customWidth="1"/>
    <col min="14581" max="14581" width="15.88671875" style="100" customWidth="1"/>
    <col min="14582" max="14582" width="14.44140625" style="100" customWidth="1"/>
    <col min="14583" max="14583" width="17.33203125" style="100" customWidth="1"/>
    <col min="14584" max="14584" width="14.33203125" style="100" customWidth="1"/>
    <col min="14585" max="14585" width="18.44140625" style="100" customWidth="1"/>
    <col min="14586" max="14586" width="15.33203125" style="100" customWidth="1"/>
    <col min="14587" max="14823" width="9.109375" style="100"/>
    <col min="14824" max="14824" width="11.33203125" style="100" customWidth="1"/>
    <col min="14825" max="14825" width="53" style="100" customWidth="1"/>
    <col min="14826" max="14826" width="20.6640625" style="100" customWidth="1"/>
    <col min="14827" max="14827" width="18.6640625" style="100" customWidth="1"/>
    <col min="14828" max="14828" width="19.33203125" style="100" customWidth="1"/>
    <col min="14829" max="14829" width="20.5546875" style="100" customWidth="1"/>
    <col min="14830" max="14830" width="24.109375" style="100" customWidth="1"/>
    <col min="14831" max="14831" width="20.6640625" style="100" customWidth="1"/>
    <col min="14832" max="14832" width="20.5546875" style="100" customWidth="1"/>
    <col min="14833" max="14833" width="17.109375" style="100" customWidth="1"/>
    <col min="14834" max="14834" width="14.5546875" style="100" customWidth="1"/>
    <col min="14835" max="14835" width="13.109375" style="100" customWidth="1"/>
    <col min="14836" max="14836" width="20" style="100" customWidth="1"/>
    <col min="14837" max="14837" width="15.88671875" style="100" customWidth="1"/>
    <col min="14838" max="14838" width="14.44140625" style="100" customWidth="1"/>
    <col min="14839" max="14839" width="17.33203125" style="100" customWidth="1"/>
    <col min="14840" max="14840" width="14.33203125" style="100" customWidth="1"/>
    <col min="14841" max="14841" width="18.44140625" style="100" customWidth="1"/>
    <col min="14842" max="14842" width="15.33203125" style="100" customWidth="1"/>
    <col min="14843" max="15079" width="9.109375" style="100"/>
    <col min="15080" max="15080" width="11.33203125" style="100" customWidth="1"/>
    <col min="15081" max="15081" width="53" style="100" customWidth="1"/>
    <col min="15082" max="15082" width="20.6640625" style="100" customWidth="1"/>
    <col min="15083" max="15083" width="18.6640625" style="100" customWidth="1"/>
    <col min="15084" max="15084" width="19.33203125" style="100" customWidth="1"/>
    <col min="15085" max="15085" width="20.5546875" style="100" customWidth="1"/>
    <col min="15086" max="15086" width="24.109375" style="100" customWidth="1"/>
    <col min="15087" max="15087" width="20.6640625" style="100" customWidth="1"/>
    <col min="15088" max="15088" width="20.5546875" style="100" customWidth="1"/>
    <col min="15089" max="15089" width="17.109375" style="100" customWidth="1"/>
    <col min="15090" max="15090" width="14.5546875" style="100" customWidth="1"/>
    <col min="15091" max="15091" width="13.109375" style="100" customWidth="1"/>
    <col min="15092" max="15092" width="20" style="100" customWidth="1"/>
    <col min="15093" max="15093" width="15.88671875" style="100" customWidth="1"/>
    <col min="15094" max="15094" width="14.44140625" style="100" customWidth="1"/>
    <col min="15095" max="15095" width="17.33203125" style="100" customWidth="1"/>
    <col min="15096" max="15096" width="14.33203125" style="100" customWidth="1"/>
    <col min="15097" max="15097" width="18.44140625" style="100" customWidth="1"/>
    <col min="15098" max="15098" width="15.33203125" style="100" customWidth="1"/>
    <col min="15099" max="15335" width="9.109375" style="100"/>
    <col min="15336" max="15336" width="11.33203125" style="100" customWidth="1"/>
    <col min="15337" max="15337" width="53" style="100" customWidth="1"/>
    <col min="15338" max="15338" width="20.6640625" style="100" customWidth="1"/>
    <col min="15339" max="15339" width="18.6640625" style="100" customWidth="1"/>
    <col min="15340" max="15340" width="19.33203125" style="100" customWidth="1"/>
    <col min="15341" max="15341" width="20.5546875" style="100" customWidth="1"/>
    <col min="15342" max="15342" width="24.109375" style="100" customWidth="1"/>
    <col min="15343" max="15343" width="20.6640625" style="100" customWidth="1"/>
    <col min="15344" max="15344" width="20.5546875" style="100" customWidth="1"/>
    <col min="15345" max="15345" width="17.109375" style="100" customWidth="1"/>
    <col min="15346" max="15346" width="14.5546875" style="100" customWidth="1"/>
    <col min="15347" max="15347" width="13.109375" style="100" customWidth="1"/>
    <col min="15348" max="15348" width="20" style="100" customWidth="1"/>
    <col min="15349" max="15349" width="15.88671875" style="100" customWidth="1"/>
    <col min="15350" max="15350" width="14.44140625" style="100" customWidth="1"/>
    <col min="15351" max="15351" width="17.33203125" style="100" customWidth="1"/>
    <col min="15352" max="15352" width="14.33203125" style="100" customWidth="1"/>
    <col min="15353" max="15353" width="18.44140625" style="100" customWidth="1"/>
    <col min="15354" max="15354" width="15.33203125" style="100" customWidth="1"/>
    <col min="15355" max="15591" width="9.109375" style="100"/>
    <col min="15592" max="15592" width="11.33203125" style="100" customWidth="1"/>
    <col min="15593" max="15593" width="53" style="100" customWidth="1"/>
    <col min="15594" max="15594" width="20.6640625" style="100" customWidth="1"/>
    <col min="15595" max="15595" width="18.6640625" style="100" customWidth="1"/>
    <col min="15596" max="15596" width="19.33203125" style="100" customWidth="1"/>
    <col min="15597" max="15597" width="20.5546875" style="100" customWidth="1"/>
    <col min="15598" max="15598" width="24.109375" style="100" customWidth="1"/>
    <col min="15599" max="15599" width="20.6640625" style="100" customWidth="1"/>
    <col min="15600" max="15600" width="20.5546875" style="100" customWidth="1"/>
    <col min="15601" max="15601" width="17.109375" style="100" customWidth="1"/>
    <col min="15602" max="15602" width="14.5546875" style="100" customWidth="1"/>
    <col min="15603" max="15603" width="13.109375" style="100" customWidth="1"/>
    <col min="15604" max="15604" width="20" style="100" customWidth="1"/>
    <col min="15605" max="15605" width="15.88671875" style="100" customWidth="1"/>
    <col min="15606" max="15606" width="14.44140625" style="100" customWidth="1"/>
    <col min="15607" max="15607" width="17.33203125" style="100" customWidth="1"/>
    <col min="15608" max="15608" width="14.33203125" style="100" customWidth="1"/>
    <col min="15609" max="15609" width="18.44140625" style="100" customWidth="1"/>
    <col min="15610" max="15610" width="15.33203125" style="100" customWidth="1"/>
    <col min="15611" max="15847" width="9.109375" style="100"/>
    <col min="15848" max="15848" width="11.33203125" style="100" customWidth="1"/>
    <col min="15849" max="15849" width="53" style="100" customWidth="1"/>
    <col min="15850" max="15850" width="20.6640625" style="100" customWidth="1"/>
    <col min="15851" max="15851" width="18.6640625" style="100" customWidth="1"/>
    <col min="15852" max="15852" width="19.33203125" style="100" customWidth="1"/>
    <col min="15853" max="15853" width="20.5546875" style="100" customWidth="1"/>
    <col min="15854" max="15854" width="24.109375" style="100" customWidth="1"/>
    <col min="15855" max="15855" width="20.6640625" style="100" customWidth="1"/>
    <col min="15856" max="15856" width="20.5546875" style="100" customWidth="1"/>
    <col min="15857" max="15857" width="17.109375" style="100" customWidth="1"/>
    <col min="15858" max="15858" width="14.5546875" style="100" customWidth="1"/>
    <col min="15859" max="15859" width="13.109375" style="100" customWidth="1"/>
    <col min="15860" max="15860" width="20" style="100" customWidth="1"/>
    <col min="15861" max="15861" width="15.88671875" style="100" customWidth="1"/>
    <col min="15862" max="15862" width="14.44140625" style="100" customWidth="1"/>
    <col min="15863" max="15863" width="17.33203125" style="100" customWidth="1"/>
    <col min="15864" max="15864" width="14.33203125" style="100" customWidth="1"/>
    <col min="15865" max="15865" width="18.44140625" style="100" customWidth="1"/>
    <col min="15866" max="15866" width="15.33203125" style="100" customWidth="1"/>
    <col min="15867" max="16103" width="9.109375" style="100"/>
    <col min="16104" max="16104" width="11.33203125" style="100" customWidth="1"/>
    <col min="16105" max="16105" width="53" style="100" customWidth="1"/>
    <col min="16106" max="16106" width="20.6640625" style="100" customWidth="1"/>
    <col min="16107" max="16107" width="18.6640625" style="100" customWidth="1"/>
    <col min="16108" max="16108" width="19.33203125" style="100" customWidth="1"/>
    <col min="16109" max="16109" width="20.5546875" style="100" customWidth="1"/>
    <col min="16110" max="16110" width="24.109375" style="100" customWidth="1"/>
    <col min="16111" max="16111" width="20.6640625" style="100" customWidth="1"/>
    <col min="16112" max="16112" width="20.5546875" style="100" customWidth="1"/>
    <col min="16113" max="16113" width="17.109375" style="100" customWidth="1"/>
    <col min="16114" max="16114" width="14.5546875" style="100" customWidth="1"/>
    <col min="16115" max="16115" width="13.109375" style="100" customWidth="1"/>
    <col min="16116" max="16116" width="20" style="100" customWidth="1"/>
    <col min="16117" max="16117" width="15.88671875" style="100" customWidth="1"/>
    <col min="16118" max="16118" width="14.44140625" style="100" customWidth="1"/>
    <col min="16119" max="16119" width="17.33203125" style="100" customWidth="1"/>
    <col min="16120" max="16120" width="14.33203125" style="100" customWidth="1"/>
    <col min="16121" max="16121" width="18.44140625" style="100" customWidth="1"/>
    <col min="16122" max="16122" width="15.33203125" style="100" customWidth="1"/>
    <col min="16123" max="16384" width="9.109375" style="100"/>
  </cols>
  <sheetData>
    <row r="2" spans="1:10" ht="18" x14ac:dyDescent="0.35">
      <c r="A2" s="198" t="s">
        <v>424</v>
      </c>
    </row>
    <row r="4" spans="1:10" x14ac:dyDescent="0.3">
      <c r="A4" s="45" t="s">
        <v>283</v>
      </c>
    </row>
    <row r="5" spans="1:10" x14ac:dyDescent="0.3">
      <c r="A5" s="125" t="s">
        <v>284</v>
      </c>
      <c r="D5" s="81"/>
      <c r="E5" s="81"/>
      <c r="F5" s="81"/>
      <c r="G5" s="81"/>
    </row>
    <row r="7" spans="1:10" x14ac:dyDescent="0.3">
      <c r="A7" s="126" t="s">
        <v>285</v>
      </c>
    </row>
    <row r="8" spans="1:10" x14ac:dyDescent="0.3">
      <c r="A8" s="125" t="s">
        <v>284</v>
      </c>
    </row>
    <row r="10" spans="1:10" ht="28.8" x14ac:dyDescent="0.3">
      <c r="C10" s="127"/>
      <c r="D10" s="128" t="s">
        <v>216</v>
      </c>
      <c r="E10" s="128" t="s">
        <v>286</v>
      </c>
      <c r="F10" s="128" t="s">
        <v>287</v>
      </c>
      <c r="G10" s="128" t="s">
        <v>288</v>
      </c>
      <c r="H10" s="128" t="s">
        <v>289</v>
      </c>
    </row>
    <row r="11" spans="1:10" x14ac:dyDescent="0.3">
      <c r="C11" s="127"/>
      <c r="D11" s="129" t="s">
        <v>162</v>
      </c>
      <c r="E11" s="129" t="s">
        <v>180</v>
      </c>
      <c r="F11" s="129" t="s">
        <v>181</v>
      </c>
      <c r="G11" s="129" t="s">
        <v>182</v>
      </c>
      <c r="H11" s="129" t="s">
        <v>183</v>
      </c>
    </row>
    <row r="12" spans="1:10" x14ac:dyDescent="0.3">
      <c r="B12" s="130" t="s">
        <v>290</v>
      </c>
      <c r="C12" s="129"/>
      <c r="D12" s="97"/>
      <c r="E12" s="97"/>
      <c r="F12" s="97"/>
      <c r="G12" s="97"/>
      <c r="H12" s="97"/>
    </row>
    <row r="13" spans="1:10" x14ac:dyDescent="0.3">
      <c r="B13" s="131" t="s">
        <v>291</v>
      </c>
      <c r="C13" s="129" t="s">
        <v>159</v>
      </c>
      <c r="D13" s="132">
        <v>1000</v>
      </c>
      <c r="E13" s="132">
        <v>1000</v>
      </c>
      <c r="F13" s="97" t="s">
        <v>405</v>
      </c>
      <c r="G13" s="132" t="s">
        <v>405</v>
      </c>
      <c r="H13" s="97" t="s">
        <v>405</v>
      </c>
      <c r="I13" s="110"/>
      <c r="J13" s="110"/>
    </row>
    <row r="14" spans="1:10" x14ac:dyDescent="0.3">
      <c r="B14" s="133" t="s">
        <v>292</v>
      </c>
      <c r="C14" s="129" t="s">
        <v>155</v>
      </c>
      <c r="D14" s="132" t="s">
        <v>405</v>
      </c>
      <c r="E14" s="132" t="s">
        <v>405</v>
      </c>
      <c r="F14" s="97" t="s">
        <v>405</v>
      </c>
      <c r="G14" s="132" t="s">
        <v>405</v>
      </c>
      <c r="H14" s="97" t="s">
        <v>405</v>
      </c>
      <c r="I14" s="110"/>
      <c r="J14" s="110"/>
    </row>
    <row r="15" spans="1:10" x14ac:dyDescent="0.3">
      <c r="B15" s="133" t="s">
        <v>293</v>
      </c>
      <c r="C15" s="129" t="s">
        <v>153</v>
      </c>
      <c r="D15" s="132" t="s">
        <v>405</v>
      </c>
      <c r="E15" s="132" t="s">
        <v>405</v>
      </c>
      <c r="F15" s="97" t="s">
        <v>405</v>
      </c>
      <c r="G15" s="132" t="s">
        <v>405</v>
      </c>
      <c r="H15" s="97" t="s">
        <v>405</v>
      </c>
      <c r="I15" s="110"/>
      <c r="J15" s="110"/>
    </row>
    <row r="16" spans="1:10" x14ac:dyDescent="0.3">
      <c r="B16" s="131" t="s">
        <v>294</v>
      </c>
      <c r="C16" s="129" t="s">
        <v>151</v>
      </c>
      <c r="D16" s="132" t="s">
        <v>405</v>
      </c>
      <c r="E16" s="97" t="s">
        <v>405</v>
      </c>
      <c r="F16" s="132" t="s">
        <v>405</v>
      </c>
      <c r="G16" s="132" t="s">
        <v>405</v>
      </c>
      <c r="H16" s="132" t="s">
        <v>405</v>
      </c>
      <c r="I16" s="110"/>
      <c r="J16" s="110"/>
    </row>
    <row r="17" spans="2:13" x14ac:dyDescent="0.3">
      <c r="B17" s="133" t="s">
        <v>295</v>
      </c>
      <c r="C17" s="129" t="s">
        <v>147</v>
      </c>
      <c r="D17" s="132" t="s">
        <v>405</v>
      </c>
      <c r="E17" s="132" t="s">
        <v>405</v>
      </c>
      <c r="F17" s="97" t="s">
        <v>405</v>
      </c>
      <c r="G17" s="97" t="s">
        <v>405</v>
      </c>
      <c r="H17" s="97" t="s">
        <v>405</v>
      </c>
      <c r="I17" s="110"/>
      <c r="J17" s="110"/>
    </row>
    <row r="18" spans="2:13" x14ac:dyDescent="0.3">
      <c r="B18" s="133" t="s">
        <v>296</v>
      </c>
      <c r="C18" s="129" t="s">
        <v>143</v>
      </c>
      <c r="D18" s="132" t="s">
        <v>405</v>
      </c>
      <c r="E18" s="97" t="s">
        <v>405</v>
      </c>
      <c r="F18" s="132" t="s">
        <v>405</v>
      </c>
      <c r="G18" s="132" t="s">
        <v>405</v>
      </c>
      <c r="H18" s="132" t="s">
        <v>405</v>
      </c>
      <c r="I18" s="110"/>
      <c r="J18" s="110"/>
    </row>
    <row r="19" spans="2:13" x14ac:dyDescent="0.3">
      <c r="B19" s="133" t="s">
        <v>297</v>
      </c>
      <c r="C19" s="129" t="s">
        <v>139</v>
      </c>
      <c r="D19" s="132" t="s">
        <v>405</v>
      </c>
      <c r="E19" s="97" t="s">
        <v>405</v>
      </c>
      <c r="F19" s="132" t="s">
        <v>405</v>
      </c>
      <c r="G19" s="132" t="s">
        <v>405</v>
      </c>
      <c r="H19" s="132" t="s">
        <v>405</v>
      </c>
      <c r="I19" s="110"/>
      <c r="J19" s="110"/>
    </row>
    <row r="20" spans="2:13" x14ac:dyDescent="0.3">
      <c r="B20" s="133" t="s">
        <v>298</v>
      </c>
      <c r="C20" s="129" t="s">
        <v>135</v>
      </c>
      <c r="D20" s="132">
        <v>165018</v>
      </c>
      <c r="E20" s="132">
        <v>165018</v>
      </c>
      <c r="F20" s="97" t="s">
        <v>405</v>
      </c>
      <c r="G20" s="97" t="s">
        <v>405</v>
      </c>
      <c r="H20" s="97" t="s">
        <v>405</v>
      </c>
      <c r="I20" s="110"/>
      <c r="J20" s="110"/>
    </row>
    <row r="21" spans="2:13" x14ac:dyDescent="0.3">
      <c r="B21" s="133" t="s">
        <v>18</v>
      </c>
      <c r="C21" s="129" t="s">
        <v>133</v>
      </c>
      <c r="D21" s="132" t="s">
        <v>405</v>
      </c>
      <c r="E21" s="97" t="s">
        <v>405</v>
      </c>
      <c r="F21" s="132" t="s">
        <v>405</v>
      </c>
      <c r="G21" s="132" t="s">
        <v>405</v>
      </c>
      <c r="H21" s="132" t="s">
        <v>405</v>
      </c>
      <c r="I21" s="110"/>
      <c r="J21" s="110"/>
    </row>
    <row r="22" spans="2:13" x14ac:dyDescent="0.3">
      <c r="B22" s="133" t="s">
        <v>299</v>
      </c>
      <c r="C22" s="129" t="s">
        <v>129</v>
      </c>
      <c r="D22" s="132" t="s">
        <v>405</v>
      </c>
      <c r="E22" s="97" t="s">
        <v>405</v>
      </c>
      <c r="F22" s="97" t="s">
        <v>405</v>
      </c>
      <c r="G22" s="97" t="s">
        <v>405</v>
      </c>
      <c r="H22" s="132" t="s">
        <v>405</v>
      </c>
      <c r="I22" s="110"/>
      <c r="J22" s="110"/>
    </row>
    <row r="23" spans="2:13" x14ac:dyDescent="0.3">
      <c r="B23" s="133" t="s">
        <v>300</v>
      </c>
      <c r="C23" s="129" t="s">
        <v>125</v>
      </c>
      <c r="D23" s="132" t="s">
        <v>405</v>
      </c>
      <c r="E23" s="132" t="s">
        <v>405</v>
      </c>
      <c r="F23" s="132" t="s">
        <v>405</v>
      </c>
      <c r="G23" s="132" t="s">
        <v>405</v>
      </c>
      <c r="H23" s="132" t="s">
        <v>405</v>
      </c>
      <c r="I23" s="110"/>
      <c r="J23" s="110"/>
    </row>
    <row r="24" spans="2:13" ht="28.8" x14ac:dyDescent="0.3">
      <c r="B24" s="130" t="s">
        <v>301</v>
      </c>
      <c r="C24" s="129"/>
      <c r="D24" s="97"/>
      <c r="E24" s="97"/>
      <c r="F24" s="97"/>
      <c r="G24" s="97"/>
      <c r="H24" s="97"/>
    </row>
    <row r="25" spans="2:13" x14ac:dyDescent="0.3">
      <c r="B25" s="133" t="s">
        <v>301</v>
      </c>
      <c r="C25" s="129" t="s">
        <v>118</v>
      </c>
      <c r="D25" s="132" t="s">
        <v>405</v>
      </c>
      <c r="E25" s="97"/>
      <c r="F25" s="97"/>
      <c r="G25" s="97"/>
      <c r="H25" s="97"/>
    </row>
    <row r="26" spans="2:13" x14ac:dyDescent="0.3">
      <c r="B26" s="130" t="s">
        <v>302</v>
      </c>
      <c r="C26" s="129"/>
      <c r="D26" s="97"/>
      <c r="E26" s="97"/>
      <c r="F26" s="97"/>
      <c r="G26" s="97"/>
      <c r="H26" s="97"/>
    </row>
    <row r="27" spans="2:13" x14ac:dyDescent="0.3">
      <c r="B27" s="131" t="s">
        <v>303</v>
      </c>
      <c r="C27" s="129" t="s">
        <v>116</v>
      </c>
      <c r="D27" s="134" t="s">
        <v>405</v>
      </c>
      <c r="E27" s="134" t="s">
        <v>405</v>
      </c>
      <c r="F27" s="134" t="s">
        <v>405</v>
      </c>
      <c r="G27" s="132" t="s">
        <v>405</v>
      </c>
      <c r="H27" s="132" t="s">
        <v>405</v>
      </c>
      <c r="I27" s="110"/>
      <c r="K27" s="110"/>
      <c r="M27" s="110"/>
    </row>
    <row r="28" spans="2:13" x14ac:dyDescent="0.3">
      <c r="B28" s="130" t="s">
        <v>304</v>
      </c>
      <c r="C28" s="129" t="s">
        <v>104</v>
      </c>
      <c r="D28" s="132">
        <v>166018</v>
      </c>
      <c r="E28" s="132">
        <v>166018</v>
      </c>
      <c r="F28" s="132" t="s">
        <v>405</v>
      </c>
      <c r="G28" s="132" t="s">
        <v>405</v>
      </c>
      <c r="H28" s="132" t="s">
        <v>405</v>
      </c>
    </row>
    <row r="29" spans="2:13" x14ac:dyDescent="0.3">
      <c r="B29" s="135" t="s">
        <v>305</v>
      </c>
      <c r="C29" s="129"/>
      <c r="D29" s="97"/>
      <c r="E29" s="97"/>
      <c r="F29" s="97"/>
      <c r="G29" s="97"/>
      <c r="H29" s="97"/>
    </row>
    <row r="30" spans="2:13" x14ac:dyDescent="0.3">
      <c r="B30" s="133" t="s">
        <v>306</v>
      </c>
      <c r="C30" s="129" t="s">
        <v>102</v>
      </c>
      <c r="D30" s="132" t="s">
        <v>405</v>
      </c>
      <c r="E30" s="97" t="s">
        <v>405</v>
      </c>
      <c r="F30" s="97" t="s">
        <v>405</v>
      </c>
      <c r="G30" s="132" t="s">
        <v>405</v>
      </c>
      <c r="H30" s="97" t="s">
        <v>405</v>
      </c>
      <c r="I30" s="110"/>
    </row>
    <row r="31" spans="2:13" ht="28.8" x14ac:dyDescent="0.3">
      <c r="B31" s="133" t="s">
        <v>307</v>
      </c>
      <c r="C31" s="129" t="s">
        <v>100</v>
      </c>
      <c r="D31" s="132" t="s">
        <v>405</v>
      </c>
      <c r="E31" s="97" t="s">
        <v>405</v>
      </c>
      <c r="F31" s="97" t="s">
        <v>405</v>
      </c>
      <c r="G31" s="132" t="s">
        <v>405</v>
      </c>
      <c r="H31" s="97" t="s">
        <v>405</v>
      </c>
      <c r="I31" s="110"/>
    </row>
    <row r="32" spans="2:13" x14ac:dyDescent="0.3">
      <c r="B32" s="133" t="s">
        <v>308</v>
      </c>
      <c r="C32" s="129" t="s">
        <v>98</v>
      </c>
      <c r="D32" s="132" t="s">
        <v>405</v>
      </c>
      <c r="E32" s="97" t="s">
        <v>405</v>
      </c>
      <c r="F32" s="97" t="s">
        <v>405</v>
      </c>
      <c r="G32" s="132" t="s">
        <v>405</v>
      </c>
      <c r="H32" s="132" t="s">
        <v>405</v>
      </c>
      <c r="I32" s="110"/>
    </row>
    <row r="33" spans="2:11" x14ac:dyDescent="0.3">
      <c r="B33" s="133" t="s">
        <v>309</v>
      </c>
      <c r="C33" s="129" t="s">
        <v>96</v>
      </c>
      <c r="D33" s="132" t="s">
        <v>405</v>
      </c>
      <c r="E33" s="97" t="s">
        <v>405</v>
      </c>
      <c r="F33" s="97" t="s">
        <v>405</v>
      </c>
      <c r="G33" s="132" t="s">
        <v>405</v>
      </c>
      <c r="H33" s="132" t="s">
        <v>405</v>
      </c>
      <c r="I33" s="110"/>
    </row>
    <row r="34" spans="2:11" x14ac:dyDescent="0.3">
      <c r="B34" s="133" t="s">
        <v>310</v>
      </c>
      <c r="C34" s="129" t="s">
        <v>94</v>
      </c>
      <c r="D34" s="132" t="s">
        <v>405</v>
      </c>
      <c r="E34" s="97" t="s">
        <v>405</v>
      </c>
      <c r="F34" s="97" t="s">
        <v>405</v>
      </c>
      <c r="G34" s="132" t="s">
        <v>405</v>
      </c>
      <c r="H34" s="97" t="s">
        <v>405</v>
      </c>
      <c r="I34" s="110"/>
    </row>
    <row r="35" spans="2:11" x14ac:dyDescent="0.3">
      <c r="B35" s="133" t="s">
        <v>311</v>
      </c>
      <c r="C35" s="129" t="s">
        <v>92</v>
      </c>
      <c r="D35" s="132" t="s">
        <v>405</v>
      </c>
      <c r="E35" s="97" t="s">
        <v>405</v>
      </c>
      <c r="F35" s="97" t="s">
        <v>405</v>
      </c>
      <c r="G35" s="132" t="s">
        <v>405</v>
      </c>
      <c r="H35" s="132" t="s">
        <v>405</v>
      </c>
      <c r="I35" s="110"/>
    </row>
    <row r="36" spans="2:11" x14ac:dyDescent="0.3">
      <c r="B36" s="133" t="s">
        <v>312</v>
      </c>
      <c r="C36" s="129" t="s">
        <v>90</v>
      </c>
      <c r="D36" s="132" t="s">
        <v>405</v>
      </c>
      <c r="E36" s="97" t="s">
        <v>405</v>
      </c>
      <c r="F36" s="97" t="s">
        <v>405</v>
      </c>
      <c r="G36" s="132" t="s">
        <v>405</v>
      </c>
      <c r="H36" s="97" t="s">
        <v>405</v>
      </c>
      <c r="I36" s="110"/>
    </row>
    <row r="37" spans="2:11" x14ac:dyDescent="0.3">
      <c r="B37" s="133" t="s">
        <v>313</v>
      </c>
      <c r="C37" s="129" t="s">
        <v>88</v>
      </c>
      <c r="D37" s="132" t="s">
        <v>405</v>
      </c>
      <c r="E37" s="97" t="s">
        <v>405</v>
      </c>
      <c r="F37" s="97" t="s">
        <v>405</v>
      </c>
      <c r="G37" s="132" t="s">
        <v>405</v>
      </c>
      <c r="H37" s="132" t="s">
        <v>405</v>
      </c>
      <c r="I37" s="110"/>
    </row>
    <row r="38" spans="2:11" x14ac:dyDescent="0.3">
      <c r="B38" s="136" t="s">
        <v>314</v>
      </c>
      <c r="C38" s="129" t="s">
        <v>84</v>
      </c>
      <c r="D38" s="132" t="s">
        <v>405</v>
      </c>
      <c r="E38" s="97" t="s">
        <v>405</v>
      </c>
      <c r="F38" s="97" t="s">
        <v>405</v>
      </c>
      <c r="G38" s="132" t="s">
        <v>405</v>
      </c>
      <c r="H38" s="132" t="s">
        <v>405</v>
      </c>
      <c r="I38" s="110"/>
    </row>
    <row r="39" spans="2:11" x14ac:dyDescent="0.3">
      <c r="B39" s="135" t="s">
        <v>315</v>
      </c>
      <c r="C39" s="129" t="s">
        <v>82</v>
      </c>
      <c r="D39" s="132" t="s">
        <v>405</v>
      </c>
      <c r="E39" s="97" t="s">
        <v>405</v>
      </c>
      <c r="F39" s="97" t="s">
        <v>405</v>
      </c>
      <c r="G39" s="132" t="s">
        <v>405</v>
      </c>
      <c r="H39" s="132" t="s">
        <v>405</v>
      </c>
      <c r="I39" s="110"/>
    </row>
    <row r="40" spans="2:11" x14ac:dyDescent="0.3">
      <c r="B40" s="135" t="s">
        <v>316</v>
      </c>
      <c r="C40" s="129"/>
      <c r="D40" s="97"/>
      <c r="E40" s="97"/>
      <c r="F40" s="97"/>
      <c r="G40" s="97"/>
      <c r="H40" s="97"/>
    </row>
    <row r="41" spans="2:11" x14ac:dyDescent="0.3">
      <c r="B41" s="136" t="s">
        <v>317</v>
      </c>
      <c r="C41" s="129" t="s">
        <v>76</v>
      </c>
      <c r="D41" s="132">
        <v>166018</v>
      </c>
      <c r="E41" s="132">
        <v>166018</v>
      </c>
      <c r="F41" s="132" t="s">
        <v>405</v>
      </c>
      <c r="G41" s="132" t="s">
        <v>405</v>
      </c>
      <c r="H41" s="132" t="s">
        <v>405</v>
      </c>
      <c r="I41" s="110"/>
      <c r="J41" s="110"/>
    </row>
    <row r="42" spans="2:11" x14ac:dyDescent="0.3">
      <c r="B42" s="136" t="s">
        <v>318</v>
      </c>
      <c r="C42" s="129" t="s">
        <v>73</v>
      </c>
      <c r="D42" s="132">
        <v>166018</v>
      </c>
      <c r="E42" s="132">
        <v>166018</v>
      </c>
      <c r="F42" s="132" t="s">
        <v>405</v>
      </c>
      <c r="G42" s="132" t="s">
        <v>405</v>
      </c>
      <c r="H42" s="97" t="s">
        <v>405</v>
      </c>
      <c r="I42" s="110"/>
      <c r="J42" s="110"/>
    </row>
    <row r="43" spans="2:11" x14ac:dyDescent="0.3">
      <c r="B43" s="133" t="s">
        <v>319</v>
      </c>
      <c r="C43" s="129" t="s">
        <v>69</v>
      </c>
      <c r="D43" s="132">
        <v>166018</v>
      </c>
      <c r="E43" s="132">
        <v>166018</v>
      </c>
      <c r="F43" s="132" t="s">
        <v>405</v>
      </c>
      <c r="G43" s="132" t="s">
        <v>405</v>
      </c>
      <c r="H43" s="132" t="s">
        <v>405</v>
      </c>
      <c r="J43" s="110"/>
      <c r="K43" s="110"/>
    </row>
    <row r="44" spans="2:11" x14ac:dyDescent="0.3">
      <c r="B44" s="136" t="s">
        <v>320</v>
      </c>
      <c r="C44" s="129" t="s">
        <v>68</v>
      </c>
      <c r="D44" s="132">
        <v>166018</v>
      </c>
      <c r="E44" s="132">
        <v>166018</v>
      </c>
      <c r="F44" s="132" t="s">
        <v>405</v>
      </c>
      <c r="G44" s="132" t="s">
        <v>405</v>
      </c>
      <c r="H44" s="97" t="s">
        <v>405</v>
      </c>
      <c r="J44" s="110"/>
      <c r="K44" s="110"/>
    </row>
    <row r="45" spans="2:11" x14ac:dyDescent="0.3">
      <c r="B45" s="130" t="s">
        <v>321</v>
      </c>
      <c r="C45" s="129" t="s">
        <v>64</v>
      </c>
      <c r="D45" s="132">
        <v>77990</v>
      </c>
      <c r="E45" s="97" t="s">
        <v>405</v>
      </c>
      <c r="F45" s="97" t="s">
        <v>405</v>
      </c>
      <c r="G45" s="97" t="s">
        <v>405</v>
      </c>
      <c r="H45" s="97" t="s">
        <v>405</v>
      </c>
      <c r="J45" s="110"/>
      <c r="K45" s="110"/>
    </row>
    <row r="46" spans="2:11" x14ac:dyDescent="0.3">
      <c r="B46" s="130" t="s">
        <v>322</v>
      </c>
      <c r="C46" s="129" t="s">
        <v>61</v>
      </c>
      <c r="D46" s="132">
        <v>36044</v>
      </c>
      <c r="E46" s="97" t="s">
        <v>405</v>
      </c>
      <c r="F46" s="97" t="s">
        <v>405</v>
      </c>
      <c r="G46" s="97" t="s">
        <v>405</v>
      </c>
      <c r="H46" s="97" t="s">
        <v>405</v>
      </c>
      <c r="J46" s="110"/>
      <c r="K46" s="110"/>
    </row>
    <row r="47" spans="2:11" x14ac:dyDescent="0.3">
      <c r="B47" s="130" t="s">
        <v>323</v>
      </c>
      <c r="C47" s="129" t="s">
        <v>58</v>
      </c>
      <c r="D47" s="137">
        <v>2.1286999999999998</v>
      </c>
      <c r="E47" s="138" t="s">
        <v>405</v>
      </c>
      <c r="F47" s="138" t="s">
        <v>405</v>
      </c>
      <c r="G47" s="138" t="s">
        <v>405</v>
      </c>
      <c r="H47" s="138" t="s">
        <v>405</v>
      </c>
      <c r="J47" s="110"/>
      <c r="K47" s="110"/>
    </row>
    <row r="48" spans="2:11" x14ac:dyDescent="0.3">
      <c r="B48" s="130" t="s">
        <v>324</v>
      </c>
      <c r="C48" s="129" t="s">
        <v>56</v>
      </c>
      <c r="D48" s="137">
        <v>4.6059999999999999</v>
      </c>
      <c r="E48" s="138" t="s">
        <v>405</v>
      </c>
      <c r="F48" s="138" t="s">
        <v>405</v>
      </c>
      <c r="G48" s="138" t="s">
        <v>405</v>
      </c>
      <c r="H48" s="138" t="s">
        <v>405</v>
      </c>
      <c r="J48" s="110"/>
      <c r="K48" s="110"/>
    </row>
    <row r="49" spans="1:11" x14ac:dyDescent="0.3">
      <c r="F49" s="139"/>
      <c r="J49" s="110"/>
      <c r="K49" s="110"/>
    </row>
    <row r="50" spans="1:11" x14ac:dyDescent="0.3">
      <c r="J50" s="110"/>
      <c r="K50" s="110"/>
    </row>
    <row r="51" spans="1:11" x14ac:dyDescent="0.3">
      <c r="A51" s="126" t="s">
        <v>325</v>
      </c>
      <c r="J51" s="110"/>
      <c r="K51" s="110"/>
    </row>
    <row r="52" spans="1:11" x14ac:dyDescent="0.3">
      <c r="A52" s="125" t="s">
        <v>298</v>
      </c>
      <c r="J52" s="110"/>
      <c r="K52" s="110"/>
    </row>
    <row r="53" spans="1:11" x14ac:dyDescent="0.3">
      <c r="J53" s="110"/>
      <c r="K53" s="110"/>
    </row>
    <row r="54" spans="1:11" x14ac:dyDescent="0.3">
      <c r="D54" s="129" t="s">
        <v>184</v>
      </c>
    </row>
    <row r="55" spans="1:11" x14ac:dyDescent="0.3">
      <c r="B55" s="130" t="s">
        <v>298</v>
      </c>
      <c r="C55" s="129"/>
      <c r="D55" s="140"/>
      <c r="F55" s="141"/>
      <c r="G55" s="141"/>
      <c r="H55" s="110"/>
    </row>
    <row r="56" spans="1:11" x14ac:dyDescent="0.3">
      <c r="B56" s="136" t="s">
        <v>8</v>
      </c>
      <c r="C56" s="129" t="s">
        <v>47</v>
      </c>
      <c r="D56" s="142">
        <v>316018</v>
      </c>
      <c r="F56" s="143"/>
      <c r="G56" s="144"/>
      <c r="H56" s="32"/>
    </row>
    <row r="57" spans="1:11" x14ac:dyDescent="0.3">
      <c r="B57" s="136" t="s">
        <v>326</v>
      </c>
      <c r="C57" s="129" t="s">
        <v>45</v>
      </c>
      <c r="D57" s="142" t="s">
        <v>405</v>
      </c>
      <c r="F57" s="143"/>
      <c r="G57" s="144"/>
      <c r="H57" s="32"/>
    </row>
    <row r="58" spans="1:11" x14ac:dyDescent="0.3">
      <c r="B58" s="145" t="s">
        <v>327</v>
      </c>
      <c r="C58" s="129" t="s">
        <v>43</v>
      </c>
      <c r="D58" s="132">
        <v>150000</v>
      </c>
      <c r="F58" s="143"/>
      <c r="G58" s="144"/>
      <c r="H58" s="32"/>
    </row>
    <row r="59" spans="1:11" x14ac:dyDescent="0.3">
      <c r="B59" s="145" t="s">
        <v>328</v>
      </c>
      <c r="C59" s="129" t="s">
        <v>41</v>
      </c>
      <c r="D59" s="142">
        <v>1000</v>
      </c>
      <c r="F59" s="143"/>
      <c r="G59" s="144"/>
      <c r="H59" s="16"/>
    </row>
    <row r="60" spans="1:11" x14ac:dyDescent="0.3">
      <c r="B60" s="136" t="s">
        <v>329</v>
      </c>
      <c r="C60" s="129" t="s">
        <v>39</v>
      </c>
      <c r="D60" s="132" t="s">
        <v>405</v>
      </c>
      <c r="F60" s="143"/>
      <c r="G60" s="144"/>
      <c r="H60" s="144"/>
    </row>
    <row r="61" spans="1:11" x14ac:dyDescent="0.3">
      <c r="B61" s="146" t="s">
        <v>298</v>
      </c>
      <c r="C61" s="129" t="s">
        <v>35</v>
      </c>
      <c r="D61" s="142">
        <v>165018</v>
      </c>
      <c r="F61" s="143"/>
      <c r="G61" s="144"/>
      <c r="H61" s="16"/>
    </row>
    <row r="62" spans="1:11" x14ac:dyDescent="0.3">
      <c r="B62" s="146" t="s">
        <v>330</v>
      </c>
      <c r="C62" s="129"/>
      <c r="D62" s="97" t="s">
        <v>405</v>
      </c>
      <c r="F62" s="147"/>
      <c r="G62" s="148"/>
      <c r="H62" s="149"/>
    </row>
    <row r="63" spans="1:11" x14ac:dyDescent="0.3">
      <c r="B63" s="136" t="s">
        <v>331</v>
      </c>
      <c r="C63" s="129" t="s">
        <v>33</v>
      </c>
      <c r="D63" s="132">
        <v>5506</v>
      </c>
      <c r="E63" s="150"/>
      <c r="F63" s="151"/>
      <c r="G63" s="151"/>
      <c r="H63" s="151"/>
    </row>
    <row r="64" spans="1:11" x14ac:dyDescent="0.3">
      <c r="B64" s="136" t="s">
        <v>332</v>
      </c>
      <c r="C64" s="129" t="s">
        <v>31</v>
      </c>
      <c r="D64" s="132" t="s">
        <v>405</v>
      </c>
      <c r="E64" s="150"/>
      <c r="F64" s="151"/>
      <c r="G64" s="151"/>
      <c r="H64" s="151"/>
    </row>
    <row r="65" spans="1:8" x14ac:dyDescent="0.3">
      <c r="B65" s="135" t="s">
        <v>333</v>
      </c>
      <c r="C65" s="129" t="s">
        <v>29</v>
      </c>
      <c r="D65" s="132">
        <v>5506</v>
      </c>
      <c r="F65" s="151"/>
      <c r="G65" s="151"/>
      <c r="H65" s="151"/>
    </row>
    <row r="66" spans="1:8" x14ac:dyDescent="0.3">
      <c r="B66" s="127"/>
      <c r="C66" s="127"/>
      <c r="D66" s="139"/>
      <c r="F66" s="152"/>
      <c r="G66" s="152"/>
    </row>
    <row r="67" spans="1:8" x14ac:dyDescent="0.3">
      <c r="B67" s="127"/>
      <c r="C67" s="127"/>
      <c r="D67" s="153"/>
      <c r="E67" s="153"/>
      <c r="F67" s="154"/>
      <c r="G67" s="154"/>
      <c r="H67" s="152"/>
    </row>
    <row r="68" spans="1:8" x14ac:dyDescent="0.3">
      <c r="B68" s="127"/>
      <c r="C68" s="127"/>
      <c r="D68" s="153"/>
      <c r="E68" s="153"/>
      <c r="F68" s="154"/>
      <c r="G68" s="154"/>
      <c r="H68" s="152"/>
    </row>
    <row r="69" spans="1:8" x14ac:dyDescent="0.3">
      <c r="B69" s="127"/>
      <c r="C69" s="127"/>
      <c r="D69" s="155"/>
      <c r="E69" s="155"/>
      <c r="F69" s="155"/>
      <c r="G69" s="155"/>
      <c r="H69" s="152"/>
    </row>
    <row r="70" spans="1:8" x14ac:dyDescent="0.3">
      <c r="A70" s="156"/>
      <c r="B70" s="127"/>
      <c r="C70" s="127"/>
      <c r="D70" s="155"/>
      <c r="E70" s="155"/>
      <c r="F70" s="155"/>
      <c r="G70" s="155"/>
      <c r="H70" s="152"/>
    </row>
    <row r="75" spans="1:8" ht="26.25" customHeight="1" x14ac:dyDescent="0.3"/>
    <row r="77" spans="1:8" ht="12" customHeight="1" x14ac:dyDescent="0.3"/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4"/>
  <sheetViews>
    <sheetView showGridLines="0" zoomScale="70" zoomScaleNormal="70" workbookViewId="0"/>
  </sheetViews>
  <sheetFormatPr defaultColWidth="9.109375" defaultRowHeight="14.4" x14ac:dyDescent="0.3"/>
  <cols>
    <col min="1" max="1" width="75.6640625" style="67" customWidth="1"/>
    <col min="2" max="2" width="15.109375" style="67" customWidth="1"/>
    <col min="3" max="3" width="23.109375" style="67" customWidth="1"/>
    <col min="4" max="4" width="16.5546875" style="67" customWidth="1"/>
    <col min="5" max="5" width="17.88671875" style="67" customWidth="1"/>
    <col min="6" max="6" width="32.6640625" style="67" customWidth="1"/>
    <col min="7" max="7" width="9.109375" style="67" customWidth="1"/>
    <col min="8" max="8" width="16.5546875" style="67" customWidth="1"/>
    <col min="9" max="241" width="9.109375" style="67"/>
    <col min="242" max="242" width="50.5546875" style="67" customWidth="1"/>
    <col min="243" max="243" width="24.109375" style="67" customWidth="1"/>
    <col min="244" max="244" width="27" style="67" customWidth="1"/>
    <col min="245" max="245" width="9.109375" style="67"/>
    <col min="246" max="246" width="16.6640625" style="67" customWidth="1"/>
    <col min="247" max="247" width="9.109375" style="67"/>
    <col min="248" max="248" width="26.88671875" style="67" customWidth="1"/>
    <col min="249" max="497" width="9.109375" style="67"/>
    <col min="498" max="498" width="50.5546875" style="67" customWidth="1"/>
    <col min="499" max="499" width="24.109375" style="67" customWidth="1"/>
    <col min="500" max="500" width="27" style="67" customWidth="1"/>
    <col min="501" max="501" width="9.109375" style="67"/>
    <col min="502" max="502" width="16.6640625" style="67" customWidth="1"/>
    <col min="503" max="503" width="9.109375" style="67"/>
    <col min="504" max="504" width="26.88671875" style="67" customWidth="1"/>
    <col min="505" max="753" width="9.109375" style="67"/>
    <col min="754" max="754" width="50.5546875" style="67" customWidth="1"/>
    <col min="755" max="755" width="24.109375" style="67" customWidth="1"/>
    <col min="756" max="756" width="27" style="67" customWidth="1"/>
    <col min="757" max="757" width="9.109375" style="67"/>
    <col min="758" max="758" width="16.6640625" style="67" customWidth="1"/>
    <col min="759" max="759" width="9.109375" style="67"/>
    <col min="760" max="760" width="26.88671875" style="67" customWidth="1"/>
    <col min="761" max="1009" width="9.109375" style="67"/>
    <col min="1010" max="1010" width="50.5546875" style="67" customWidth="1"/>
    <col min="1011" max="1011" width="24.109375" style="67" customWidth="1"/>
    <col min="1012" max="1012" width="27" style="67" customWidth="1"/>
    <col min="1013" max="1013" width="9.109375" style="67"/>
    <col min="1014" max="1014" width="16.6640625" style="67" customWidth="1"/>
    <col min="1015" max="1015" width="9.109375" style="67"/>
    <col min="1016" max="1016" width="26.88671875" style="67" customWidth="1"/>
    <col min="1017" max="1265" width="9.109375" style="67"/>
    <col min="1266" max="1266" width="50.5546875" style="67" customWidth="1"/>
    <col min="1267" max="1267" width="24.109375" style="67" customWidth="1"/>
    <col min="1268" max="1268" width="27" style="67" customWidth="1"/>
    <col min="1269" max="1269" width="9.109375" style="67"/>
    <col min="1270" max="1270" width="16.6640625" style="67" customWidth="1"/>
    <col min="1271" max="1271" width="9.109375" style="67"/>
    <col min="1272" max="1272" width="26.88671875" style="67" customWidth="1"/>
    <col min="1273" max="1521" width="9.109375" style="67"/>
    <col min="1522" max="1522" width="50.5546875" style="67" customWidth="1"/>
    <col min="1523" max="1523" width="24.109375" style="67" customWidth="1"/>
    <col min="1524" max="1524" width="27" style="67" customWidth="1"/>
    <col min="1525" max="1525" width="9.109375" style="67"/>
    <col min="1526" max="1526" width="16.6640625" style="67" customWidth="1"/>
    <col min="1527" max="1527" width="9.109375" style="67"/>
    <col min="1528" max="1528" width="26.88671875" style="67" customWidth="1"/>
    <col min="1529" max="1777" width="9.109375" style="67"/>
    <col min="1778" max="1778" width="50.5546875" style="67" customWidth="1"/>
    <col min="1779" max="1779" width="24.109375" style="67" customWidth="1"/>
    <col min="1780" max="1780" width="27" style="67" customWidth="1"/>
    <col min="1781" max="1781" width="9.109375" style="67"/>
    <col min="1782" max="1782" width="16.6640625" style="67" customWidth="1"/>
    <col min="1783" max="1783" width="9.109375" style="67"/>
    <col min="1784" max="1784" width="26.88671875" style="67" customWidth="1"/>
    <col min="1785" max="2033" width="9.109375" style="67"/>
    <col min="2034" max="2034" width="50.5546875" style="67" customWidth="1"/>
    <col min="2035" max="2035" width="24.109375" style="67" customWidth="1"/>
    <col min="2036" max="2036" width="27" style="67" customWidth="1"/>
    <col min="2037" max="2037" width="9.109375" style="67"/>
    <col min="2038" max="2038" width="16.6640625" style="67" customWidth="1"/>
    <col min="2039" max="2039" width="9.109375" style="67"/>
    <col min="2040" max="2040" width="26.88671875" style="67" customWidth="1"/>
    <col min="2041" max="2289" width="9.109375" style="67"/>
    <col min="2290" max="2290" width="50.5546875" style="67" customWidth="1"/>
    <col min="2291" max="2291" width="24.109375" style="67" customWidth="1"/>
    <col min="2292" max="2292" width="27" style="67" customWidth="1"/>
    <col min="2293" max="2293" width="9.109375" style="67"/>
    <col min="2294" max="2294" width="16.6640625" style="67" customWidth="1"/>
    <col min="2295" max="2295" width="9.109375" style="67"/>
    <col min="2296" max="2296" width="26.88671875" style="67" customWidth="1"/>
    <col min="2297" max="2545" width="9.109375" style="67"/>
    <col min="2546" max="2546" width="50.5546875" style="67" customWidth="1"/>
    <col min="2547" max="2547" width="24.109375" style="67" customWidth="1"/>
    <col min="2548" max="2548" width="27" style="67" customWidth="1"/>
    <col min="2549" max="2549" width="9.109375" style="67"/>
    <col min="2550" max="2550" width="16.6640625" style="67" customWidth="1"/>
    <col min="2551" max="2551" width="9.109375" style="67"/>
    <col min="2552" max="2552" width="26.88671875" style="67" customWidth="1"/>
    <col min="2553" max="2801" width="9.109375" style="67"/>
    <col min="2802" max="2802" width="50.5546875" style="67" customWidth="1"/>
    <col min="2803" max="2803" width="24.109375" style="67" customWidth="1"/>
    <col min="2804" max="2804" width="27" style="67" customWidth="1"/>
    <col min="2805" max="2805" width="9.109375" style="67"/>
    <col min="2806" max="2806" width="16.6640625" style="67" customWidth="1"/>
    <col min="2807" max="2807" width="9.109375" style="67"/>
    <col min="2808" max="2808" width="26.88671875" style="67" customWidth="1"/>
    <col min="2809" max="3057" width="9.109375" style="67"/>
    <col min="3058" max="3058" width="50.5546875" style="67" customWidth="1"/>
    <col min="3059" max="3059" width="24.109375" style="67" customWidth="1"/>
    <col min="3060" max="3060" width="27" style="67" customWidth="1"/>
    <col min="3061" max="3061" width="9.109375" style="67"/>
    <col min="3062" max="3062" width="16.6640625" style="67" customWidth="1"/>
    <col min="3063" max="3063" width="9.109375" style="67"/>
    <col min="3064" max="3064" width="26.88671875" style="67" customWidth="1"/>
    <col min="3065" max="3313" width="9.109375" style="67"/>
    <col min="3314" max="3314" width="50.5546875" style="67" customWidth="1"/>
    <col min="3315" max="3315" width="24.109375" style="67" customWidth="1"/>
    <col min="3316" max="3316" width="27" style="67" customWidth="1"/>
    <col min="3317" max="3317" width="9.109375" style="67"/>
    <col min="3318" max="3318" width="16.6640625" style="67" customWidth="1"/>
    <col min="3319" max="3319" width="9.109375" style="67"/>
    <col min="3320" max="3320" width="26.88671875" style="67" customWidth="1"/>
    <col min="3321" max="3569" width="9.109375" style="67"/>
    <col min="3570" max="3570" width="50.5546875" style="67" customWidth="1"/>
    <col min="3571" max="3571" width="24.109375" style="67" customWidth="1"/>
    <col min="3572" max="3572" width="27" style="67" customWidth="1"/>
    <col min="3573" max="3573" width="9.109375" style="67"/>
    <col min="3574" max="3574" width="16.6640625" style="67" customWidth="1"/>
    <col min="3575" max="3575" width="9.109375" style="67"/>
    <col min="3576" max="3576" width="26.88671875" style="67" customWidth="1"/>
    <col min="3577" max="3825" width="9.109375" style="67"/>
    <col min="3826" max="3826" width="50.5546875" style="67" customWidth="1"/>
    <col min="3827" max="3827" width="24.109375" style="67" customWidth="1"/>
    <col min="3828" max="3828" width="27" style="67" customWidth="1"/>
    <col min="3829" max="3829" width="9.109375" style="67"/>
    <col min="3830" max="3830" width="16.6640625" style="67" customWidth="1"/>
    <col min="3831" max="3831" width="9.109375" style="67"/>
    <col min="3832" max="3832" width="26.88671875" style="67" customWidth="1"/>
    <col min="3833" max="4081" width="9.109375" style="67"/>
    <col min="4082" max="4082" width="50.5546875" style="67" customWidth="1"/>
    <col min="4083" max="4083" width="24.109375" style="67" customWidth="1"/>
    <col min="4084" max="4084" width="27" style="67" customWidth="1"/>
    <col min="4085" max="4085" width="9.109375" style="67"/>
    <col min="4086" max="4086" width="16.6640625" style="67" customWidth="1"/>
    <col min="4087" max="4087" width="9.109375" style="67"/>
    <col min="4088" max="4088" width="26.88671875" style="67" customWidth="1"/>
    <col min="4089" max="4337" width="9.109375" style="67"/>
    <col min="4338" max="4338" width="50.5546875" style="67" customWidth="1"/>
    <col min="4339" max="4339" width="24.109375" style="67" customWidth="1"/>
    <col min="4340" max="4340" width="27" style="67" customWidth="1"/>
    <col min="4341" max="4341" width="9.109375" style="67"/>
    <col min="4342" max="4342" width="16.6640625" style="67" customWidth="1"/>
    <col min="4343" max="4343" width="9.109375" style="67"/>
    <col min="4344" max="4344" width="26.88671875" style="67" customWidth="1"/>
    <col min="4345" max="4593" width="9.109375" style="67"/>
    <col min="4594" max="4594" width="50.5546875" style="67" customWidth="1"/>
    <col min="4595" max="4595" width="24.109375" style="67" customWidth="1"/>
    <col min="4596" max="4596" width="27" style="67" customWidth="1"/>
    <col min="4597" max="4597" width="9.109375" style="67"/>
    <col min="4598" max="4598" width="16.6640625" style="67" customWidth="1"/>
    <col min="4599" max="4599" width="9.109375" style="67"/>
    <col min="4600" max="4600" width="26.88671875" style="67" customWidth="1"/>
    <col min="4601" max="4849" width="9.109375" style="67"/>
    <col min="4850" max="4850" width="50.5546875" style="67" customWidth="1"/>
    <col min="4851" max="4851" width="24.109375" style="67" customWidth="1"/>
    <col min="4852" max="4852" width="27" style="67" customWidth="1"/>
    <col min="4853" max="4853" width="9.109375" style="67"/>
    <col min="4854" max="4854" width="16.6640625" style="67" customWidth="1"/>
    <col min="4855" max="4855" width="9.109375" style="67"/>
    <col min="4856" max="4856" width="26.88671875" style="67" customWidth="1"/>
    <col min="4857" max="5105" width="9.109375" style="67"/>
    <col min="5106" max="5106" width="50.5546875" style="67" customWidth="1"/>
    <col min="5107" max="5107" width="24.109375" style="67" customWidth="1"/>
    <col min="5108" max="5108" width="27" style="67" customWidth="1"/>
    <col min="5109" max="5109" width="9.109375" style="67"/>
    <col min="5110" max="5110" width="16.6640625" style="67" customWidth="1"/>
    <col min="5111" max="5111" width="9.109375" style="67"/>
    <col min="5112" max="5112" width="26.88671875" style="67" customWidth="1"/>
    <col min="5113" max="5361" width="9.109375" style="67"/>
    <col min="5362" max="5362" width="50.5546875" style="67" customWidth="1"/>
    <col min="5363" max="5363" width="24.109375" style="67" customWidth="1"/>
    <col min="5364" max="5364" width="27" style="67" customWidth="1"/>
    <col min="5365" max="5365" width="9.109375" style="67"/>
    <col min="5366" max="5366" width="16.6640625" style="67" customWidth="1"/>
    <col min="5367" max="5367" width="9.109375" style="67"/>
    <col min="5368" max="5368" width="26.88671875" style="67" customWidth="1"/>
    <col min="5369" max="5617" width="9.109375" style="67"/>
    <col min="5618" max="5618" width="50.5546875" style="67" customWidth="1"/>
    <col min="5619" max="5619" width="24.109375" style="67" customWidth="1"/>
    <col min="5620" max="5620" width="27" style="67" customWidth="1"/>
    <col min="5621" max="5621" width="9.109375" style="67"/>
    <col min="5622" max="5622" width="16.6640625" style="67" customWidth="1"/>
    <col min="5623" max="5623" width="9.109375" style="67"/>
    <col min="5624" max="5624" width="26.88671875" style="67" customWidth="1"/>
    <col min="5625" max="5873" width="9.109375" style="67"/>
    <col min="5874" max="5874" width="50.5546875" style="67" customWidth="1"/>
    <col min="5875" max="5875" width="24.109375" style="67" customWidth="1"/>
    <col min="5876" max="5876" width="27" style="67" customWidth="1"/>
    <col min="5877" max="5877" width="9.109375" style="67"/>
    <col min="5878" max="5878" width="16.6640625" style="67" customWidth="1"/>
    <col min="5879" max="5879" width="9.109375" style="67"/>
    <col min="5880" max="5880" width="26.88671875" style="67" customWidth="1"/>
    <col min="5881" max="6129" width="9.109375" style="67"/>
    <col min="6130" max="6130" width="50.5546875" style="67" customWidth="1"/>
    <col min="6131" max="6131" width="24.109375" style="67" customWidth="1"/>
    <col min="6132" max="6132" width="27" style="67" customWidth="1"/>
    <col min="6133" max="6133" width="9.109375" style="67"/>
    <col min="6134" max="6134" width="16.6640625" style="67" customWidth="1"/>
    <col min="6135" max="6135" width="9.109375" style="67"/>
    <col min="6136" max="6136" width="26.88671875" style="67" customWidth="1"/>
    <col min="6137" max="6385" width="9.109375" style="67"/>
    <col min="6386" max="6386" width="50.5546875" style="67" customWidth="1"/>
    <col min="6387" max="6387" width="24.109375" style="67" customWidth="1"/>
    <col min="6388" max="6388" width="27" style="67" customWidth="1"/>
    <col min="6389" max="6389" width="9.109375" style="67"/>
    <col min="6390" max="6390" width="16.6640625" style="67" customWidth="1"/>
    <col min="6391" max="6391" width="9.109375" style="67"/>
    <col min="6392" max="6392" width="26.88671875" style="67" customWidth="1"/>
    <col min="6393" max="6641" width="9.109375" style="67"/>
    <col min="6642" max="6642" width="50.5546875" style="67" customWidth="1"/>
    <col min="6643" max="6643" width="24.109375" style="67" customWidth="1"/>
    <col min="6644" max="6644" width="27" style="67" customWidth="1"/>
    <col min="6645" max="6645" width="9.109375" style="67"/>
    <col min="6646" max="6646" width="16.6640625" style="67" customWidth="1"/>
    <col min="6647" max="6647" width="9.109375" style="67"/>
    <col min="6648" max="6648" width="26.88671875" style="67" customWidth="1"/>
    <col min="6649" max="6897" width="9.109375" style="67"/>
    <col min="6898" max="6898" width="50.5546875" style="67" customWidth="1"/>
    <col min="6899" max="6899" width="24.109375" style="67" customWidth="1"/>
    <col min="6900" max="6900" width="27" style="67" customWidth="1"/>
    <col min="6901" max="6901" width="9.109375" style="67"/>
    <col min="6902" max="6902" width="16.6640625" style="67" customWidth="1"/>
    <col min="6903" max="6903" width="9.109375" style="67"/>
    <col min="6904" max="6904" width="26.88671875" style="67" customWidth="1"/>
    <col min="6905" max="7153" width="9.109375" style="67"/>
    <col min="7154" max="7154" width="50.5546875" style="67" customWidth="1"/>
    <col min="7155" max="7155" width="24.109375" style="67" customWidth="1"/>
    <col min="7156" max="7156" width="27" style="67" customWidth="1"/>
    <col min="7157" max="7157" width="9.109375" style="67"/>
    <col min="7158" max="7158" width="16.6640625" style="67" customWidth="1"/>
    <col min="7159" max="7159" width="9.109375" style="67"/>
    <col min="7160" max="7160" width="26.88671875" style="67" customWidth="1"/>
    <col min="7161" max="7409" width="9.109375" style="67"/>
    <col min="7410" max="7410" width="50.5546875" style="67" customWidth="1"/>
    <col min="7411" max="7411" width="24.109375" style="67" customWidth="1"/>
    <col min="7412" max="7412" width="27" style="67" customWidth="1"/>
    <col min="7413" max="7413" width="9.109375" style="67"/>
    <col min="7414" max="7414" width="16.6640625" style="67" customWidth="1"/>
    <col min="7415" max="7415" width="9.109375" style="67"/>
    <col min="7416" max="7416" width="26.88671875" style="67" customWidth="1"/>
    <col min="7417" max="7665" width="9.109375" style="67"/>
    <col min="7666" max="7666" width="50.5546875" style="67" customWidth="1"/>
    <col min="7667" max="7667" width="24.109375" style="67" customWidth="1"/>
    <col min="7668" max="7668" width="27" style="67" customWidth="1"/>
    <col min="7669" max="7669" width="9.109375" style="67"/>
    <col min="7670" max="7670" width="16.6640625" style="67" customWidth="1"/>
    <col min="7671" max="7671" width="9.109375" style="67"/>
    <col min="7672" max="7672" width="26.88671875" style="67" customWidth="1"/>
    <col min="7673" max="7921" width="9.109375" style="67"/>
    <col min="7922" max="7922" width="50.5546875" style="67" customWidth="1"/>
    <col min="7923" max="7923" width="24.109375" style="67" customWidth="1"/>
    <col min="7924" max="7924" width="27" style="67" customWidth="1"/>
    <col min="7925" max="7925" width="9.109375" style="67"/>
    <col min="7926" max="7926" width="16.6640625" style="67" customWidth="1"/>
    <col min="7927" max="7927" width="9.109375" style="67"/>
    <col min="7928" max="7928" width="26.88671875" style="67" customWidth="1"/>
    <col min="7929" max="8177" width="9.109375" style="67"/>
    <col min="8178" max="8178" width="50.5546875" style="67" customWidth="1"/>
    <col min="8179" max="8179" width="24.109375" style="67" customWidth="1"/>
    <col min="8180" max="8180" width="27" style="67" customWidth="1"/>
    <col min="8181" max="8181" width="9.109375" style="67"/>
    <col min="8182" max="8182" width="16.6640625" style="67" customWidth="1"/>
    <col min="8183" max="8183" width="9.109375" style="67"/>
    <col min="8184" max="8184" width="26.88671875" style="67" customWidth="1"/>
    <col min="8185" max="8433" width="9.109375" style="67"/>
    <col min="8434" max="8434" width="50.5546875" style="67" customWidth="1"/>
    <col min="8435" max="8435" width="24.109375" style="67" customWidth="1"/>
    <col min="8436" max="8436" width="27" style="67" customWidth="1"/>
    <col min="8437" max="8437" width="9.109375" style="67"/>
    <col min="8438" max="8438" width="16.6640625" style="67" customWidth="1"/>
    <col min="8439" max="8439" width="9.109375" style="67"/>
    <col min="8440" max="8440" width="26.88671875" style="67" customWidth="1"/>
    <col min="8441" max="8689" width="9.109375" style="67"/>
    <col min="8690" max="8690" width="50.5546875" style="67" customWidth="1"/>
    <col min="8691" max="8691" width="24.109375" style="67" customWidth="1"/>
    <col min="8692" max="8692" width="27" style="67" customWidth="1"/>
    <col min="8693" max="8693" width="9.109375" style="67"/>
    <col min="8694" max="8694" width="16.6640625" style="67" customWidth="1"/>
    <col min="8695" max="8695" width="9.109375" style="67"/>
    <col min="8696" max="8696" width="26.88671875" style="67" customWidth="1"/>
    <col min="8697" max="8945" width="9.109375" style="67"/>
    <col min="8946" max="8946" width="50.5546875" style="67" customWidth="1"/>
    <col min="8947" max="8947" width="24.109375" style="67" customWidth="1"/>
    <col min="8948" max="8948" width="27" style="67" customWidth="1"/>
    <col min="8949" max="8949" width="9.109375" style="67"/>
    <col min="8950" max="8950" width="16.6640625" style="67" customWidth="1"/>
    <col min="8951" max="8951" width="9.109375" style="67"/>
    <col min="8952" max="8952" width="26.88671875" style="67" customWidth="1"/>
    <col min="8953" max="9201" width="9.109375" style="67"/>
    <col min="9202" max="9202" width="50.5546875" style="67" customWidth="1"/>
    <col min="9203" max="9203" width="24.109375" style="67" customWidth="1"/>
    <col min="9204" max="9204" width="27" style="67" customWidth="1"/>
    <col min="9205" max="9205" width="9.109375" style="67"/>
    <col min="9206" max="9206" width="16.6640625" style="67" customWidth="1"/>
    <col min="9207" max="9207" width="9.109375" style="67"/>
    <col min="9208" max="9208" width="26.88671875" style="67" customWidth="1"/>
    <col min="9209" max="9457" width="9.109375" style="67"/>
    <col min="9458" max="9458" width="50.5546875" style="67" customWidth="1"/>
    <col min="9459" max="9459" width="24.109375" style="67" customWidth="1"/>
    <col min="9460" max="9460" width="27" style="67" customWidth="1"/>
    <col min="9461" max="9461" width="9.109375" style="67"/>
    <col min="9462" max="9462" width="16.6640625" style="67" customWidth="1"/>
    <col min="9463" max="9463" width="9.109375" style="67"/>
    <col min="9464" max="9464" width="26.88671875" style="67" customWidth="1"/>
    <col min="9465" max="9713" width="9.109375" style="67"/>
    <col min="9714" max="9714" width="50.5546875" style="67" customWidth="1"/>
    <col min="9715" max="9715" width="24.109375" style="67" customWidth="1"/>
    <col min="9716" max="9716" width="27" style="67" customWidth="1"/>
    <col min="9717" max="9717" width="9.109375" style="67"/>
    <col min="9718" max="9718" width="16.6640625" style="67" customWidth="1"/>
    <col min="9719" max="9719" width="9.109375" style="67"/>
    <col min="9720" max="9720" width="26.88671875" style="67" customWidth="1"/>
    <col min="9721" max="9969" width="9.109375" style="67"/>
    <col min="9970" max="9970" width="50.5546875" style="67" customWidth="1"/>
    <col min="9971" max="9971" width="24.109375" style="67" customWidth="1"/>
    <col min="9972" max="9972" width="27" style="67" customWidth="1"/>
    <col min="9973" max="9973" width="9.109375" style="67"/>
    <col min="9974" max="9974" width="16.6640625" style="67" customWidth="1"/>
    <col min="9975" max="9975" width="9.109375" style="67"/>
    <col min="9976" max="9976" width="26.88671875" style="67" customWidth="1"/>
    <col min="9977" max="10225" width="9.109375" style="67"/>
    <col min="10226" max="10226" width="50.5546875" style="67" customWidth="1"/>
    <col min="10227" max="10227" width="24.109375" style="67" customWidth="1"/>
    <col min="10228" max="10228" width="27" style="67" customWidth="1"/>
    <col min="10229" max="10229" width="9.109375" style="67"/>
    <col min="10230" max="10230" width="16.6640625" style="67" customWidth="1"/>
    <col min="10231" max="10231" width="9.109375" style="67"/>
    <col min="10232" max="10232" width="26.88671875" style="67" customWidth="1"/>
    <col min="10233" max="10481" width="9.109375" style="67"/>
    <col min="10482" max="10482" width="50.5546875" style="67" customWidth="1"/>
    <col min="10483" max="10483" width="24.109375" style="67" customWidth="1"/>
    <col min="10484" max="10484" width="27" style="67" customWidth="1"/>
    <col min="10485" max="10485" width="9.109375" style="67"/>
    <col min="10486" max="10486" width="16.6640625" style="67" customWidth="1"/>
    <col min="10487" max="10487" width="9.109375" style="67"/>
    <col min="10488" max="10488" width="26.88671875" style="67" customWidth="1"/>
    <col min="10489" max="10737" width="9.109375" style="67"/>
    <col min="10738" max="10738" width="50.5546875" style="67" customWidth="1"/>
    <col min="10739" max="10739" width="24.109375" style="67" customWidth="1"/>
    <col min="10740" max="10740" width="27" style="67" customWidth="1"/>
    <col min="10741" max="10741" width="9.109375" style="67"/>
    <col min="10742" max="10742" width="16.6640625" style="67" customWidth="1"/>
    <col min="10743" max="10743" width="9.109375" style="67"/>
    <col min="10744" max="10744" width="26.88671875" style="67" customWidth="1"/>
    <col min="10745" max="10993" width="9.109375" style="67"/>
    <col min="10994" max="10994" width="50.5546875" style="67" customWidth="1"/>
    <col min="10995" max="10995" width="24.109375" style="67" customWidth="1"/>
    <col min="10996" max="10996" width="27" style="67" customWidth="1"/>
    <col min="10997" max="10997" width="9.109375" style="67"/>
    <col min="10998" max="10998" width="16.6640625" style="67" customWidth="1"/>
    <col min="10999" max="10999" width="9.109375" style="67"/>
    <col min="11000" max="11000" width="26.88671875" style="67" customWidth="1"/>
    <col min="11001" max="11249" width="9.109375" style="67"/>
    <col min="11250" max="11250" width="50.5546875" style="67" customWidth="1"/>
    <col min="11251" max="11251" width="24.109375" style="67" customWidth="1"/>
    <col min="11252" max="11252" width="27" style="67" customWidth="1"/>
    <col min="11253" max="11253" width="9.109375" style="67"/>
    <col min="11254" max="11254" width="16.6640625" style="67" customWidth="1"/>
    <col min="11255" max="11255" width="9.109375" style="67"/>
    <col min="11256" max="11256" width="26.88671875" style="67" customWidth="1"/>
    <col min="11257" max="11505" width="9.109375" style="67"/>
    <col min="11506" max="11506" width="50.5546875" style="67" customWidth="1"/>
    <col min="11507" max="11507" width="24.109375" style="67" customWidth="1"/>
    <col min="11508" max="11508" width="27" style="67" customWidth="1"/>
    <col min="11509" max="11509" width="9.109375" style="67"/>
    <col min="11510" max="11510" width="16.6640625" style="67" customWidth="1"/>
    <col min="11511" max="11511" width="9.109375" style="67"/>
    <col min="11512" max="11512" width="26.88671875" style="67" customWidth="1"/>
    <col min="11513" max="11761" width="9.109375" style="67"/>
    <col min="11762" max="11762" width="50.5546875" style="67" customWidth="1"/>
    <col min="11763" max="11763" width="24.109375" style="67" customWidth="1"/>
    <col min="11764" max="11764" width="27" style="67" customWidth="1"/>
    <col min="11765" max="11765" width="9.109375" style="67"/>
    <col min="11766" max="11766" width="16.6640625" style="67" customWidth="1"/>
    <col min="11767" max="11767" width="9.109375" style="67"/>
    <col min="11768" max="11768" width="26.88671875" style="67" customWidth="1"/>
    <col min="11769" max="12017" width="9.109375" style="67"/>
    <col min="12018" max="12018" width="50.5546875" style="67" customWidth="1"/>
    <col min="12019" max="12019" width="24.109375" style="67" customWidth="1"/>
    <col min="12020" max="12020" width="27" style="67" customWidth="1"/>
    <col min="12021" max="12021" width="9.109375" style="67"/>
    <col min="12022" max="12022" width="16.6640625" style="67" customWidth="1"/>
    <col min="12023" max="12023" width="9.109375" style="67"/>
    <col min="12024" max="12024" width="26.88671875" style="67" customWidth="1"/>
    <col min="12025" max="12273" width="9.109375" style="67"/>
    <col min="12274" max="12274" width="50.5546875" style="67" customWidth="1"/>
    <col min="12275" max="12275" width="24.109375" style="67" customWidth="1"/>
    <col min="12276" max="12276" width="27" style="67" customWidth="1"/>
    <col min="12277" max="12277" width="9.109375" style="67"/>
    <col min="12278" max="12278" width="16.6640625" style="67" customWidth="1"/>
    <col min="12279" max="12279" width="9.109375" style="67"/>
    <col min="12280" max="12280" width="26.88671875" style="67" customWidth="1"/>
    <col min="12281" max="12529" width="9.109375" style="67"/>
    <col min="12530" max="12530" width="50.5546875" style="67" customWidth="1"/>
    <col min="12531" max="12531" width="24.109375" style="67" customWidth="1"/>
    <col min="12532" max="12532" width="27" style="67" customWidth="1"/>
    <col min="12533" max="12533" width="9.109375" style="67"/>
    <col min="12534" max="12534" width="16.6640625" style="67" customWidth="1"/>
    <col min="12535" max="12535" width="9.109375" style="67"/>
    <col min="12536" max="12536" width="26.88671875" style="67" customWidth="1"/>
    <col min="12537" max="12785" width="9.109375" style="67"/>
    <col min="12786" max="12786" width="50.5546875" style="67" customWidth="1"/>
    <col min="12787" max="12787" width="24.109375" style="67" customWidth="1"/>
    <col min="12788" max="12788" width="27" style="67" customWidth="1"/>
    <col min="12789" max="12789" width="9.109375" style="67"/>
    <col min="12790" max="12790" width="16.6640625" style="67" customWidth="1"/>
    <col min="12791" max="12791" width="9.109375" style="67"/>
    <col min="12792" max="12792" width="26.88671875" style="67" customWidth="1"/>
    <col min="12793" max="13041" width="9.109375" style="67"/>
    <col min="13042" max="13042" width="50.5546875" style="67" customWidth="1"/>
    <col min="13043" max="13043" width="24.109375" style="67" customWidth="1"/>
    <col min="13044" max="13044" width="27" style="67" customWidth="1"/>
    <col min="13045" max="13045" width="9.109375" style="67"/>
    <col min="13046" max="13046" width="16.6640625" style="67" customWidth="1"/>
    <col min="13047" max="13047" width="9.109375" style="67"/>
    <col min="13048" max="13048" width="26.88671875" style="67" customWidth="1"/>
    <col min="13049" max="13297" width="9.109375" style="67"/>
    <col min="13298" max="13298" width="50.5546875" style="67" customWidth="1"/>
    <col min="13299" max="13299" width="24.109375" style="67" customWidth="1"/>
    <col min="13300" max="13300" width="27" style="67" customWidth="1"/>
    <col min="13301" max="13301" width="9.109375" style="67"/>
    <col min="13302" max="13302" width="16.6640625" style="67" customWidth="1"/>
    <col min="13303" max="13303" width="9.109375" style="67"/>
    <col min="13304" max="13304" width="26.88671875" style="67" customWidth="1"/>
    <col min="13305" max="13553" width="9.109375" style="67"/>
    <col min="13554" max="13554" width="50.5546875" style="67" customWidth="1"/>
    <col min="13555" max="13555" width="24.109375" style="67" customWidth="1"/>
    <col min="13556" max="13556" width="27" style="67" customWidth="1"/>
    <col min="13557" max="13557" width="9.109375" style="67"/>
    <col min="13558" max="13558" width="16.6640625" style="67" customWidth="1"/>
    <col min="13559" max="13559" width="9.109375" style="67"/>
    <col min="13560" max="13560" width="26.88671875" style="67" customWidth="1"/>
    <col min="13561" max="13809" width="9.109375" style="67"/>
    <col min="13810" max="13810" width="50.5546875" style="67" customWidth="1"/>
    <col min="13811" max="13811" width="24.109375" style="67" customWidth="1"/>
    <col min="13812" max="13812" width="27" style="67" customWidth="1"/>
    <col min="13813" max="13813" width="9.109375" style="67"/>
    <col min="13814" max="13814" width="16.6640625" style="67" customWidth="1"/>
    <col min="13815" max="13815" width="9.109375" style="67"/>
    <col min="13816" max="13816" width="26.88671875" style="67" customWidth="1"/>
    <col min="13817" max="14065" width="9.109375" style="67"/>
    <col min="14066" max="14066" width="50.5546875" style="67" customWidth="1"/>
    <col min="14067" max="14067" width="24.109375" style="67" customWidth="1"/>
    <col min="14068" max="14068" width="27" style="67" customWidth="1"/>
    <col min="14069" max="14069" width="9.109375" style="67"/>
    <col min="14070" max="14070" width="16.6640625" style="67" customWidth="1"/>
    <col min="14071" max="14071" width="9.109375" style="67"/>
    <col min="14072" max="14072" width="26.88671875" style="67" customWidth="1"/>
    <col min="14073" max="14321" width="9.109375" style="67"/>
    <col min="14322" max="14322" width="50.5546875" style="67" customWidth="1"/>
    <col min="14323" max="14323" width="24.109375" style="67" customWidth="1"/>
    <col min="14324" max="14324" width="27" style="67" customWidth="1"/>
    <col min="14325" max="14325" width="9.109375" style="67"/>
    <col min="14326" max="14326" width="16.6640625" style="67" customWidth="1"/>
    <col min="14327" max="14327" width="9.109375" style="67"/>
    <col min="14328" max="14328" width="26.88671875" style="67" customWidth="1"/>
    <col min="14329" max="14577" width="9.109375" style="67"/>
    <col min="14578" max="14578" width="50.5546875" style="67" customWidth="1"/>
    <col min="14579" max="14579" width="24.109375" style="67" customWidth="1"/>
    <col min="14580" max="14580" width="27" style="67" customWidth="1"/>
    <col min="14581" max="14581" width="9.109375" style="67"/>
    <col min="14582" max="14582" width="16.6640625" style="67" customWidth="1"/>
    <col min="14583" max="14583" width="9.109375" style="67"/>
    <col min="14584" max="14584" width="26.88671875" style="67" customWidth="1"/>
    <col min="14585" max="14833" width="9.109375" style="67"/>
    <col min="14834" max="14834" width="50.5546875" style="67" customWidth="1"/>
    <col min="14835" max="14835" width="24.109375" style="67" customWidth="1"/>
    <col min="14836" max="14836" width="27" style="67" customWidth="1"/>
    <col min="14837" max="14837" width="9.109375" style="67"/>
    <col min="14838" max="14838" width="16.6640625" style="67" customWidth="1"/>
    <col min="14839" max="14839" width="9.109375" style="67"/>
    <col min="14840" max="14840" width="26.88671875" style="67" customWidth="1"/>
    <col min="14841" max="15089" width="9.109375" style="67"/>
    <col min="15090" max="15090" width="50.5546875" style="67" customWidth="1"/>
    <col min="15091" max="15091" width="24.109375" style="67" customWidth="1"/>
    <col min="15092" max="15092" width="27" style="67" customWidth="1"/>
    <col min="15093" max="15093" width="9.109375" style="67"/>
    <col min="15094" max="15094" width="16.6640625" style="67" customWidth="1"/>
    <col min="15095" max="15095" width="9.109375" style="67"/>
    <col min="15096" max="15096" width="26.88671875" style="67" customWidth="1"/>
    <col min="15097" max="15345" width="9.109375" style="67"/>
    <col min="15346" max="15346" width="50.5546875" style="67" customWidth="1"/>
    <col min="15347" max="15347" width="24.109375" style="67" customWidth="1"/>
    <col min="15348" max="15348" width="27" style="67" customWidth="1"/>
    <col min="15349" max="15349" width="9.109375" style="67"/>
    <col min="15350" max="15350" width="16.6640625" style="67" customWidth="1"/>
    <col min="15351" max="15351" width="9.109375" style="67"/>
    <col min="15352" max="15352" width="26.88671875" style="67" customWidth="1"/>
    <col min="15353" max="15601" width="9.109375" style="67"/>
    <col min="15602" max="15602" width="50.5546875" style="67" customWidth="1"/>
    <col min="15603" max="15603" width="24.109375" style="67" customWidth="1"/>
    <col min="15604" max="15604" width="27" style="67" customWidth="1"/>
    <col min="15605" max="15605" width="9.109375" style="67"/>
    <col min="15606" max="15606" width="16.6640625" style="67" customWidth="1"/>
    <col min="15607" max="15607" width="9.109375" style="67"/>
    <col min="15608" max="15608" width="26.88671875" style="67" customWidth="1"/>
    <col min="15609" max="15857" width="9.109375" style="67"/>
    <col min="15858" max="15858" width="50.5546875" style="67" customWidth="1"/>
    <col min="15859" max="15859" width="24.109375" style="67" customWidth="1"/>
    <col min="15860" max="15860" width="27" style="67" customWidth="1"/>
    <col min="15861" max="15861" width="9.109375" style="67"/>
    <col min="15862" max="15862" width="16.6640625" style="67" customWidth="1"/>
    <col min="15863" max="15863" width="9.109375" style="67"/>
    <col min="15864" max="15864" width="26.88671875" style="67" customWidth="1"/>
    <col min="15865" max="16113" width="9.109375" style="67"/>
    <col min="16114" max="16114" width="50.5546875" style="67" customWidth="1"/>
    <col min="16115" max="16115" width="24.109375" style="67" customWidth="1"/>
    <col min="16116" max="16116" width="27" style="67" customWidth="1"/>
    <col min="16117" max="16117" width="9.109375" style="67"/>
    <col min="16118" max="16118" width="16.6640625" style="67" customWidth="1"/>
    <col min="16119" max="16119" width="9.109375" style="67"/>
    <col min="16120" max="16120" width="26.88671875" style="67" customWidth="1"/>
    <col min="16121" max="16384" width="9.109375" style="67"/>
  </cols>
  <sheetData>
    <row r="2" spans="1:8" ht="18" x14ac:dyDescent="0.35">
      <c r="A2" s="196" t="s">
        <v>425</v>
      </c>
    </row>
    <row r="4" spans="1:8" x14ac:dyDescent="0.3">
      <c r="A4" s="44" t="s">
        <v>363</v>
      </c>
      <c r="B4" s="7"/>
      <c r="C4" s="7"/>
      <c r="D4" s="7"/>
    </row>
    <row r="5" spans="1:8" x14ac:dyDescent="0.3">
      <c r="A5" s="40" t="s">
        <v>362</v>
      </c>
      <c r="B5" s="20"/>
      <c r="C5" s="20"/>
      <c r="D5" s="20"/>
      <c r="E5" s="180"/>
    </row>
    <row r="6" spans="1:8" x14ac:dyDescent="0.3">
      <c r="A6" s="179"/>
      <c r="B6" s="176"/>
      <c r="C6" s="176"/>
      <c r="D6" s="176"/>
      <c r="E6" s="178"/>
    </row>
    <row r="7" spans="1:8" x14ac:dyDescent="0.3">
      <c r="A7" s="44" t="s">
        <v>361</v>
      </c>
      <c r="B7" s="176"/>
      <c r="C7" s="176"/>
      <c r="D7" s="176"/>
      <c r="F7" s="44" t="s">
        <v>360</v>
      </c>
    </row>
    <row r="8" spans="1:8" x14ac:dyDescent="0.3">
      <c r="A8" s="193" t="s">
        <v>349</v>
      </c>
      <c r="B8" s="176"/>
      <c r="C8" s="176"/>
      <c r="D8" s="176"/>
      <c r="F8" s="193" t="s">
        <v>419</v>
      </c>
    </row>
    <row r="9" spans="1:8" x14ac:dyDescent="0.3">
      <c r="A9" s="177"/>
      <c r="B9" s="176"/>
      <c r="C9" s="176"/>
      <c r="D9" s="176"/>
    </row>
    <row r="10" spans="1:8" ht="28.8" x14ac:dyDescent="0.3">
      <c r="A10" s="175"/>
      <c r="B10" s="175"/>
      <c r="C10" s="169" t="s">
        <v>359</v>
      </c>
      <c r="D10" s="169" t="s">
        <v>358</v>
      </c>
      <c r="F10" s="175"/>
      <c r="G10" s="175"/>
      <c r="H10" s="169" t="s">
        <v>357</v>
      </c>
    </row>
    <row r="11" spans="1:8" x14ac:dyDescent="0.3">
      <c r="A11" s="175"/>
      <c r="B11" s="175"/>
      <c r="C11" s="159" t="s">
        <v>189</v>
      </c>
      <c r="D11" s="159" t="s">
        <v>190</v>
      </c>
      <c r="F11" s="175"/>
      <c r="G11" s="175"/>
      <c r="H11" s="159" t="s">
        <v>187</v>
      </c>
    </row>
    <row r="12" spans="1:8" x14ac:dyDescent="0.3">
      <c r="A12" s="174" t="s">
        <v>356</v>
      </c>
      <c r="B12" s="159" t="s">
        <v>159</v>
      </c>
      <c r="C12" s="158">
        <v>41597</v>
      </c>
      <c r="D12" s="192"/>
      <c r="F12" s="174" t="s">
        <v>354</v>
      </c>
      <c r="G12" s="159" t="s">
        <v>155</v>
      </c>
      <c r="H12" s="192"/>
    </row>
    <row r="13" spans="1:8" x14ac:dyDescent="0.3">
      <c r="A13" s="174" t="s">
        <v>355</v>
      </c>
      <c r="B13" s="159" t="s">
        <v>157</v>
      </c>
      <c r="C13" s="158">
        <v>7321</v>
      </c>
      <c r="D13" s="60"/>
      <c r="F13" s="174" t="s">
        <v>353</v>
      </c>
      <c r="G13" s="159" t="s">
        <v>153</v>
      </c>
      <c r="H13" s="192"/>
    </row>
    <row r="14" spans="1:8" x14ac:dyDescent="0.3">
      <c r="A14" s="174" t="s">
        <v>354</v>
      </c>
      <c r="B14" s="159" t="s">
        <v>155</v>
      </c>
      <c r="C14" s="158">
        <v>62572</v>
      </c>
      <c r="D14" s="192"/>
      <c r="F14" s="174" t="s">
        <v>352</v>
      </c>
      <c r="G14" s="159" t="s">
        <v>151</v>
      </c>
      <c r="H14" s="192"/>
    </row>
    <row r="15" spans="1:8" x14ac:dyDescent="0.3">
      <c r="A15" s="174" t="s">
        <v>353</v>
      </c>
      <c r="B15" s="159" t="s">
        <v>153</v>
      </c>
      <c r="C15" s="158" t="s">
        <v>405</v>
      </c>
      <c r="D15" s="192"/>
      <c r="E15" s="20"/>
    </row>
    <row r="16" spans="1:8" x14ac:dyDescent="0.3">
      <c r="A16" s="174" t="s">
        <v>352</v>
      </c>
      <c r="B16" s="159" t="s">
        <v>151</v>
      </c>
      <c r="C16" s="158" t="s">
        <v>405</v>
      </c>
      <c r="D16" s="192"/>
      <c r="E16" s="20"/>
    </row>
    <row r="17" spans="1:21" x14ac:dyDescent="0.3">
      <c r="A17" s="165" t="s">
        <v>351</v>
      </c>
      <c r="B17" s="159" t="s">
        <v>149</v>
      </c>
      <c r="C17" s="173">
        <v>-25572</v>
      </c>
      <c r="D17" s="60"/>
      <c r="E17" s="20"/>
    </row>
    <row r="18" spans="1:21" x14ac:dyDescent="0.3">
      <c r="A18" s="165" t="s">
        <v>350</v>
      </c>
      <c r="B18" s="159" t="s">
        <v>147</v>
      </c>
      <c r="C18" s="158" t="s">
        <v>405</v>
      </c>
      <c r="D18" s="60"/>
      <c r="E18" s="20"/>
    </row>
    <row r="19" spans="1:21" x14ac:dyDescent="0.3">
      <c r="A19" s="172" t="s">
        <v>349</v>
      </c>
      <c r="B19" s="171" t="s">
        <v>141</v>
      </c>
      <c r="C19" s="134">
        <v>85918</v>
      </c>
      <c r="D19" s="140"/>
      <c r="E19" s="20"/>
    </row>
    <row r="20" spans="1:21" x14ac:dyDescent="0.3">
      <c r="A20" s="7"/>
      <c r="B20" s="7"/>
      <c r="C20" s="144"/>
      <c r="D20" s="144"/>
      <c r="E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x14ac:dyDescent="0.3">
      <c r="A21" s="7"/>
      <c r="B21" s="7"/>
      <c r="C21" s="139"/>
      <c r="D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x14ac:dyDescent="0.3">
      <c r="A22" s="45" t="s">
        <v>348</v>
      </c>
      <c r="B22" s="7"/>
      <c r="C22" s="139"/>
      <c r="D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x14ac:dyDescent="0.3">
      <c r="A23" s="170" t="s">
        <v>347</v>
      </c>
      <c r="C23" s="7"/>
      <c r="D23" s="139"/>
      <c r="E23" s="7"/>
      <c r="F23" s="7"/>
      <c r="G23" s="7"/>
      <c r="H23" s="7"/>
      <c r="J23" s="15"/>
      <c r="K23" s="7"/>
      <c r="L23" s="15"/>
      <c r="M23" s="7"/>
      <c r="N23" s="7"/>
      <c r="O23" s="7"/>
      <c r="P23" s="7"/>
      <c r="Q23" s="7"/>
      <c r="R23" s="7"/>
      <c r="S23" s="7"/>
      <c r="T23" s="7"/>
      <c r="U23" s="7"/>
    </row>
    <row r="24" spans="1:21" s="7" customFormat="1" x14ac:dyDescent="0.3">
      <c r="C24" s="139"/>
      <c r="D24" s="168"/>
      <c r="J24" s="15"/>
      <c r="L24" s="15"/>
    </row>
    <row r="25" spans="1:21" s="7" customFormat="1" x14ac:dyDescent="0.3">
      <c r="C25" s="169" t="s">
        <v>346</v>
      </c>
      <c r="D25" s="168"/>
      <c r="J25" s="15"/>
      <c r="L25" s="15"/>
    </row>
    <row r="26" spans="1:21" s="7" customFormat="1" x14ac:dyDescent="0.3">
      <c r="C26" s="159" t="s">
        <v>188</v>
      </c>
      <c r="D26" s="168"/>
      <c r="J26" s="15"/>
      <c r="L26" s="15"/>
    </row>
    <row r="27" spans="1:21" s="7" customFormat="1" x14ac:dyDescent="0.3">
      <c r="A27" s="165" t="s">
        <v>345</v>
      </c>
      <c r="B27" s="159" t="s">
        <v>135</v>
      </c>
      <c r="C27" s="158">
        <v>14069</v>
      </c>
      <c r="D27" s="21"/>
      <c r="F27" s="144"/>
      <c r="G27" s="144"/>
      <c r="H27" s="16"/>
      <c r="J27" s="15"/>
      <c r="L27" s="15"/>
    </row>
    <row r="28" spans="1:21" s="7" customFormat="1" x14ac:dyDescent="0.3">
      <c r="A28" s="165" t="s">
        <v>344</v>
      </c>
      <c r="B28" s="159" t="s">
        <v>133</v>
      </c>
      <c r="C28" s="158" t="s">
        <v>405</v>
      </c>
      <c r="D28" s="21"/>
      <c r="F28" s="144"/>
      <c r="G28" s="144"/>
      <c r="H28" s="16"/>
      <c r="J28" s="15"/>
      <c r="L28" s="15"/>
    </row>
    <row r="29" spans="1:21" s="7" customFormat="1" x14ac:dyDescent="0.3">
      <c r="A29" s="165" t="s">
        <v>343</v>
      </c>
      <c r="B29" s="159" t="s">
        <v>131</v>
      </c>
      <c r="C29" s="132">
        <v>-21997</v>
      </c>
      <c r="D29" s="21"/>
      <c r="F29" s="144"/>
      <c r="G29" s="144"/>
      <c r="H29" s="16"/>
      <c r="J29" s="15"/>
      <c r="L29" s="15"/>
    </row>
    <row r="30" spans="1:21" s="7" customFormat="1" x14ac:dyDescent="0.3">
      <c r="A30" s="167" t="s">
        <v>342</v>
      </c>
      <c r="B30" s="159" t="s">
        <v>129</v>
      </c>
      <c r="C30" s="132" t="s">
        <v>405</v>
      </c>
      <c r="F30" s="144"/>
      <c r="G30" s="144"/>
      <c r="H30" s="144"/>
      <c r="J30" s="15"/>
      <c r="L30" s="15"/>
    </row>
    <row r="31" spans="1:21" s="7" customFormat="1" x14ac:dyDescent="0.3">
      <c r="A31" s="166" t="s">
        <v>341</v>
      </c>
      <c r="B31" s="159" t="s">
        <v>122</v>
      </c>
      <c r="C31" s="158">
        <v>77990</v>
      </c>
      <c r="D31" s="20"/>
      <c r="F31" s="144"/>
      <c r="G31" s="144"/>
      <c r="H31" s="16"/>
      <c r="J31" s="15"/>
      <c r="L31" s="15"/>
    </row>
    <row r="32" spans="1:21" s="7" customFormat="1" x14ac:dyDescent="0.3">
      <c r="A32" s="165" t="s">
        <v>340</v>
      </c>
      <c r="B32" s="159" t="s">
        <v>120</v>
      </c>
      <c r="C32" s="164" t="s">
        <v>405</v>
      </c>
      <c r="D32" s="20"/>
      <c r="F32" s="144"/>
      <c r="G32" s="144"/>
      <c r="H32" s="16"/>
      <c r="J32" s="15"/>
      <c r="L32" s="15"/>
    </row>
    <row r="33" spans="1:21" s="7" customFormat="1" x14ac:dyDescent="0.3">
      <c r="A33" s="163" t="s">
        <v>321</v>
      </c>
      <c r="B33" s="159" t="s">
        <v>118</v>
      </c>
      <c r="C33" s="132">
        <v>77990</v>
      </c>
      <c r="D33" s="20"/>
      <c r="F33" s="144"/>
      <c r="G33" s="144"/>
      <c r="H33" s="16"/>
      <c r="J33" s="15"/>
      <c r="L33" s="15"/>
    </row>
    <row r="34" spans="1:21" s="7" customFormat="1" x14ac:dyDescent="0.3">
      <c r="A34" s="162" t="s">
        <v>339</v>
      </c>
      <c r="B34" s="159"/>
      <c r="C34" s="97"/>
      <c r="D34" s="20"/>
      <c r="F34" s="144"/>
      <c r="G34" s="144"/>
      <c r="H34" s="16"/>
      <c r="J34" s="15"/>
      <c r="L34" s="15"/>
    </row>
    <row r="35" spans="1:21" s="7" customFormat="1" x14ac:dyDescent="0.3">
      <c r="A35" s="161" t="s">
        <v>338</v>
      </c>
      <c r="B35" s="159" t="s">
        <v>82</v>
      </c>
      <c r="C35" s="132" t="s">
        <v>405</v>
      </c>
      <c r="D35" s="20"/>
      <c r="E35" s="21"/>
      <c r="F35" s="144"/>
      <c r="G35" s="144"/>
      <c r="H35" s="16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</row>
    <row r="36" spans="1:21" s="7" customFormat="1" x14ac:dyDescent="0.3">
      <c r="A36" s="160" t="s">
        <v>337</v>
      </c>
      <c r="B36" s="159" t="s">
        <v>80</v>
      </c>
      <c r="C36" s="132" t="s">
        <v>405</v>
      </c>
      <c r="D36" s="157"/>
      <c r="F36" s="144"/>
      <c r="G36" s="144"/>
      <c r="H36" s="16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</row>
    <row r="37" spans="1:21" s="7" customFormat="1" x14ac:dyDescent="0.3">
      <c r="A37" s="160" t="s">
        <v>336</v>
      </c>
      <c r="B37" s="159" t="s">
        <v>78</v>
      </c>
      <c r="C37" s="132" t="s">
        <v>405</v>
      </c>
      <c r="D37" s="157"/>
      <c r="F37" s="144"/>
      <c r="G37" s="144"/>
      <c r="H37" s="16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</row>
    <row r="38" spans="1:21" s="7" customFormat="1" x14ac:dyDescent="0.3">
      <c r="A38" s="160" t="s">
        <v>335</v>
      </c>
      <c r="B38" s="159" t="s">
        <v>205</v>
      </c>
      <c r="C38" s="132" t="s">
        <v>405</v>
      </c>
      <c r="D38" s="157"/>
      <c r="F38" s="144"/>
      <c r="G38" s="144"/>
      <c r="H38" s="16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</row>
    <row r="39" spans="1:21" s="7" customFormat="1" ht="14.25" customHeight="1" x14ac:dyDescent="0.3">
      <c r="A39" s="131" t="s">
        <v>334</v>
      </c>
      <c r="B39" s="159" t="s">
        <v>206</v>
      </c>
      <c r="C39" s="158" t="s">
        <v>405</v>
      </c>
      <c r="D39" s="157"/>
      <c r="F39" s="144"/>
      <c r="G39" s="144"/>
      <c r="H39" s="16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</row>
    <row r="40" spans="1:21" x14ac:dyDescent="0.3">
      <c r="E40" s="7"/>
      <c r="F40" s="7"/>
      <c r="G40" s="7"/>
      <c r="H40" s="7"/>
      <c r="I40" s="7"/>
    </row>
    <row r="41" spans="1:21" x14ac:dyDescent="0.3">
      <c r="E41" s="7"/>
      <c r="F41" s="7"/>
      <c r="G41" s="7"/>
      <c r="H41" s="7"/>
      <c r="I41" s="7"/>
    </row>
    <row r="42" spans="1:21" x14ac:dyDescent="0.3">
      <c r="E42" s="7"/>
      <c r="F42" s="7"/>
      <c r="G42" s="7"/>
      <c r="H42" s="7"/>
      <c r="I42" s="7"/>
    </row>
    <row r="43" spans="1:21" x14ac:dyDescent="0.3">
      <c r="E43" s="150"/>
      <c r="F43" s="16"/>
      <c r="I43" s="7"/>
    </row>
    <row r="44" spans="1:21" x14ac:dyDescent="0.3">
      <c r="I44" s="7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showGridLines="0" zoomScale="70" zoomScaleNormal="70" workbookViewId="0"/>
  </sheetViews>
  <sheetFormatPr defaultColWidth="9.109375" defaultRowHeight="14.4" x14ac:dyDescent="0.3"/>
  <cols>
    <col min="1" max="1" width="65.109375" style="67" customWidth="1"/>
    <col min="2" max="2" width="9.109375" style="67"/>
    <col min="3" max="5" width="18.88671875" style="67" customWidth="1"/>
    <col min="6" max="8" width="17.44140625" style="67" customWidth="1"/>
    <col min="9" max="9" width="16.6640625" style="67" customWidth="1"/>
    <col min="10" max="248" width="9.109375" style="67"/>
    <col min="249" max="249" width="54.6640625" style="67" customWidth="1"/>
    <col min="250" max="250" width="28.33203125" style="67" customWidth="1"/>
    <col min="251" max="251" width="9.109375" style="67"/>
    <col min="252" max="252" width="18.5546875" style="67" customWidth="1"/>
    <col min="253" max="253" width="21.5546875" style="67" customWidth="1"/>
    <col min="254" max="504" width="9.109375" style="67"/>
    <col min="505" max="505" width="54.6640625" style="67" customWidth="1"/>
    <col min="506" max="506" width="28.33203125" style="67" customWidth="1"/>
    <col min="507" max="507" width="9.109375" style="67"/>
    <col min="508" max="508" width="18.5546875" style="67" customWidth="1"/>
    <col min="509" max="509" width="21.5546875" style="67" customWidth="1"/>
    <col min="510" max="760" width="9.109375" style="67"/>
    <col min="761" max="761" width="54.6640625" style="67" customWidth="1"/>
    <col min="762" max="762" width="28.33203125" style="67" customWidth="1"/>
    <col min="763" max="763" width="9.109375" style="67"/>
    <col min="764" max="764" width="18.5546875" style="67" customWidth="1"/>
    <col min="765" max="765" width="21.5546875" style="67" customWidth="1"/>
    <col min="766" max="1016" width="9.109375" style="67"/>
    <col min="1017" max="1017" width="54.6640625" style="67" customWidth="1"/>
    <col min="1018" max="1018" width="28.33203125" style="67" customWidth="1"/>
    <col min="1019" max="1019" width="9.109375" style="67"/>
    <col min="1020" max="1020" width="18.5546875" style="67" customWidth="1"/>
    <col min="1021" max="1021" width="21.5546875" style="67" customWidth="1"/>
    <col min="1022" max="1272" width="9.109375" style="67"/>
    <col min="1273" max="1273" width="54.6640625" style="67" customWidth="1"/>
    <col min="1274" max="1274" width="28.33203125" style="67" customWidth="1"/>
    <col min="1275" max="1275" width="9.109375" style="67"/>
    <col min="1276" max="1276" width="18.5546875" style="67" customWidth="1"/>
    <col min="1277" max="1277" width="21.5546875" style="67" customWidth="1"/>
    <col min="1278" max="1528" width="9.109375" style="67"/>
    <col min="1529" max="1529" width="54.6640625" style="67" customWidth="1"/>
    <col min="1530" max="1530" width="28.33203125" style="67" customWidth="1"/>
    <col min="1531" max="1531" width="9.109375" style="67"/>
    <col min="1532" max="1532" width="18.5546875" style="67" customWidth="1"/>
    <col min="1533" max="1533" width="21.5546875" style="67" customWidth="1"/>
    <col min="1534" max="1784" width="9.109375" style="67"/>
    <col min="1785" max="1785" width="54.6640625" style="67" customWidth="1"/>
    <col min="1786" max="1786" width="28.33203125" style="67" customWidth="1"/>
    <col min="1787" max="1787" width="9.109375" style="67"/>
    <col min="1788" max="1788" width="18.5546875" style="67" customWidth="1"/>
    <col min="1789" max="1789" width="21.5546875" style="67" customWidth="1"/>
    <col min="1790" max="2040" width="9.109375" style="67"/>
    <col min="2041" max="2041" width="54.6640625" style="67" customWidth="1"/>
    <col min="2042" max="2042" width="28.33203125" style="67" customWidth="1"/>
    <col min="2043" max="2043" width="9.109375" style="67"/>
    <col min="2044" max="2044" width="18.5546875" style="67" customWidth="1"/>
    <col min="2045" max="2045" width="21.5546875" style="67" customWidth="1"/>
    <col min="2046" max="2296" width="9.109375" style="67"/>
    <col min="2297" max="2297" width="54.6640625" style="67" customWidth="1"/>
    <col min="2298" max="2298" width="28.33203125" style="67" customWidth="1"/>
    <col min="2299" max="2299" width="9.109375" style="67"/>
    <col min="2300" max="2300" width="18.5546875" style="67" customWidth="1"/>
    <col min="2301" max="2301" width="21.5546875" style="67" customWidth="1"/>
    <col min="2302" max="2552" width="9.109375" style="67"/>
    <col min="2553" max="2553" width="54.6640625" style="67" customWidth="1"/>
    <col min="2554" max="2554" width="28.33203125" style="67" customWidth="1"/>
    <col min="2555" max="2555" width="9.109375" style="67"/>
    <col min="2556" max="2556" width="18.5546875" style="67" customWidth="1"/>
    <col min="2557" max="2557" width="21.5546875" style="67" customWidth="1"/>
    <col min="2558" max="2808" width="9.109375" style="67"/>
    <col min="2809" max="2809" width="54.6640625" style="67" customWidth="1"/>
    <col min="2810" max="2810" width="28.33203125" style="67" customWidth="1"/>
    <col min="2811" max="2811" width="9.109375" style="67"/>
    <col min="2812" max="2812" width="18.5546875" style="67" customWidth="1"/>
    <col min="2813" max="2813" width="21.5546875" style="67" customWidth="1"/>
    <col min="2814" max="3064" width="9.109375" style="67"/>
    <col min="3065" max="3065" width="54.6640625" style="67" customWidth="1"/>
    <col min="3066" max="3066" width="28.33203125" style="67" customWidth="1"/>
    <col min="3067" max="3067" width="9.109375" style="67"/>
    <col min="3068" max="3068" width="18.5546875" style="67" customWidth="1"/>
    <col min="3069" max="3069" width="21.5546875" style="67" customWidth="1"/>
    <col min="3070" max="3320" width="9.109375" style="67"/>
    <col min="3321" max="3321" width="54.6640625" style="67" customWidth="1"/>
    <col min="3322" max="3322" width="28.33203125" style="67" customWidth="1"/>
    <col min="3323" max="3323" width="9.109375" style="67"/>
    <col min="3324" max="3324" width="18.5546875" style="67" customWidth="1"/>
    <col min="3325" max="3325" width="21.5546875" style="67" customWidth="1"/>
    <col min="3326" max="3576" width="9.109375" style="67"/>
    <col min="3577" max="3577" width="54.6640625" style="67" customWidth="1"/>
    <col min="3578" max="3578" width="28.33203125" style="67" customWidth="1"/>
    <col min="3579" max="3579" width="9.109375" style="67"/>
    <col min="3580" max="3580" width="18.5546875" style="67" customWidth="1"/>
    <col min="3581" max="3581" width="21.5546875" style="67" customWidth="1"/>
    <col min="3582" max="3832" width="9.109375" style="67"/>
    <col min="3833" max="3833" width="54.6640625" style="67" customWidth="1"/>
    <col min="3834" max="3834" width="28.33203125" style="67" customWidth="1"/>
    <col min="3835" max="3835" width="9.109375" style="67"/>
    <col min="3836" max="3836" width="18.5546875" style="67" customWidth="1"/>
    <col min="3837" max="3837" width="21.5546875" style="67" customWidth="1"/>
    <col min="3838" max="4088" width="9.109375" style="67"/>
    <col min="4089" max="4089" width="54.6640625" style="67" customWidth="1"/>
    <col min="4090" max="4090" width="28.33203125" style="67" customWidth="1"/>
    <col min="4091" max="4091" width="9.109375" style="67"/>
    <col min="4092" max="4092" width="18.5546875" style="67" customWidth="1"/>
    <col min="4093" max="4093" width="21.5546875" style="67" customWidth="1"/>
    <col min="4094" max="4344" width="9.109375" style="67"/>
    <col min="4345" max="4345" width="54.6640625" style="67" customWidth="1"/>
    <col min="4346" max="4346" width="28.33203125" style="67" customWidth="1"/>
    <col min="4347" max="4347" width="9.109375" style="67"/>
    <col min="4348" max="4348" width="18.5546875" style="67" customWidth="1"/>
    <col min="4349" max="4349" width="21.5546875" style="67" customWidth="1"/>
    <col min="4350" max="4600" width="9.109375" style="67"/>
    <col min="4601" max="4601" width="54.6640625" style="67" customWidth="1"/>
    <col min="4602" max="4602" width="28.33203125" style="67" customWidth="1"/>
    <col min="4603" max="4603" width="9.109375" style="67"/>
    <col min="4604" max="4604" width="18.5546875" style="67" customWidth="1"/>
    <col min="4605" max="4605" width="21.5546875" style="67" customWidth="1"/>
    <col min="4606" max="4856" width="9.109375" style="67"/>
    <col min="4857" max="4857" width="54.6640625" style="67" customWidth="1"/>
    <col min="4858" max="4858" width="28.33203125" style="67" customWidth="1"/>
    <col min="4859" max="4859" width="9.109375" style="67"/>
    <col min="4860" max="4860" width="18.5546875" style="67" customWidth="1"/>
    <col min="4861" max="4861" width="21.5546875" style="67" customWidth="1"/>
    <col min="4862" max="5112" width="9.109375" style="67"/>
    <col min="5113" max="5113" width="54.6640625" style="67" customWidth="1"/>
    <col min="5114" max="5114" width="28.33203125" style="67" customWidth="1"/>
    <col min="5115" max="5115" width="9.109375" style="67"/>
    <col min="5116" max="5116" width="18.5546875" style="67" customWidth="1"/>
    <col min="5117" max="5117" width="21.5546875" style="67" customWidth="1"/>
    <col min="5118" max="5368" width="9.109375" style="67"/>
    <col min="5369" max="5369" width="54.6640625" style="67" customWidth="1"/>
    <col min="5370" max="5370" width="28.33203125" style="67" customWidth="1"/>
    <col min="5371" max="5371" width="9.109375" style="67"/>
    <col min="5372" max="5372" width="18.5546875" style="67" customWidth="1"/>
    <col min="5373" max="5373" width="21.5546875" style="67" customWidth="1"/>
    <col min="5374" max="5624" width="9.109375" style="67"/>
    <col min="5625" max="5625" width="54.6640625" style="67" customWidth="1"/>
    <col min="5626" max="5626" width="28.33203125" style="67" customWidth="1"/>
    <col min="5627" max="5627" width="9.109375" style="67"/>
    <col min="5628" max="5628" width="18.5546875" style="67" customWidth="1"/>
    <col min="5629" max="5629" width="21.5546875" style="67" customWidth="1"/>
    <col min="5630" max="5880" width="9.109375" style="67"/>
    <col min="5881" max="5881" width="54.6640625" style="67" customWidth="1"/>
    <col min="5882" max="5882" width="28.33203125" style="67" customWidth="1"/>
    <col min="5883" max="5883" width="9.109375" style="67"/>
    <col min="5884" max="5884" width="18.5546875" style="67" customWidth="1"/>
    <col min="5885" max="5885" width="21.5546875" style="67" customWidth="1"/>
    <col min="5886" max="6136" width="9.109375" style="67"/>
    <col min="6137" max="6137" width="54.6640625" style="67" customWidth="1"/>
    <col min="6138" max="6138" width="28.33203125" style="67" customWidth="1"/>
    <col min="6139" max="6139" width="9.109375" style="67"/>
    <col min="6140" max="6140" width="18.5546875" style="67" customWidth="1"/>
    <col min="6141" max="6141" width="21.5546875" style="67" customWidth="1"/>
    <col min="6142" max="6392" width="9.109375" style="67"/>
    <col min="6393" max="6393" width="54.6640625" style="67" customWidth="1"/>
    <col min="6394" max="6394" width="28.33203125" style="67" customWidth="1"/>
    <col min="6395" max="6395" width="9.109375" style="67"/>
    <col min="6396" max="6396" width="18.5546875" style="67" customWidth="1"/>
    <col min="6397" max="6397" width="21.5546875" style="67" customWidth="1"/>
    <col min="6398" max="6648" width="9.109375" style="67"/>
    <col min="6649" max="6649" width="54.6640625" style="67" customWidth="1"/>
    <col min="6650" max="6650" width="28.33203125" style="67" customWidth="1"/>
    <col min="6651" max="6651" width="9.109375" style="67"/>
    <col min="6652" max="6652" width="18.5546875" style="67" customWidth="1"/>
    <col min="6653" max="6653" width="21.5546875" style="67" customWidth="1"/>
    <col min="6654" max="6904" width="9.109375" style="67"/>
    <col min="6905" max="6905" width="54.6640625" style="67" customWidth="1"/>
    <col min="6906" max="6906" width="28.33203125" style="67" customWidth="1"/>
    <col min="6907" max="6907" width="9.109375" style="67"/>
    <col min="6908" max="6908" width="18.5546875" style="67" customWidth="1"/>
    <col min="6909" max="6909" width="21.5546875" style="67" customWidth="1"/>
    <col min="6910" max="7160" width="9.109375" style="67"/>
    <col min="7161" max="7161" width="54.6640625" style="67" customWidth="1"/>
    <col min="7162" max="7162" width="28.33203125" style="67" customWidth="1"/>
    <col min="7163" max="7163" width="9.109375" style="67"/>
    <col min="7164" max="7164" width="18.5546875" style="67" customWidth="1"/>
    <col min="7165" max="7165" width="21.5546875" style="67" customWidth="1"/>
    <col min="7166" max="7416" width="9.109375" style="67"/>
    <col min="7417" max="7417" width="54.6640625" style="67" customWidth="1"/>
    <col min="7418" max="7418" width="28.33203125" style="67" customWidth="1"/>
    <col min="7419" max="7419" width="9.109375" style="67"/>
    <col min="7420" max="7420" width="18.5546875" style="67" customWidth="1"/>
    <col min="7421" max="7421" width="21.5546875" style="67" customWidth="1"/>
    <col min="7422" max="7672" width="9.109375" style="67"/>
    <col min="7673" max="7673" width="54.6640625" style="67" customWidth="1"/>
    <col min="7674" max="7674" width="28.33203125" style="67" customWidth="1"/>
    <col min="7675" max="7675" width="9.109375" style="67"/>
    <col min="7676" max="7676" width="18.5546875" style="67" customWidth="1"/>
    <col min="7677" max="7677" width="21.5546875" style="67" customWidth="1"/>
    <col min="7678" max="7928" width="9.109375" style="67"/>
    <col min="7929" max="7929" width="54.6640625" style="67" customWidth="1"/>
    <col min="7930" max="7930" width="28.33203125" style="67" customWidth="1"/>
    <col min="7931" max="7931" width="9.109375" style="67"/>
    <col min="7932" max="7932" width="18.5546875" style="67" customWidth="1"/>
    <col min="7933" max="7933" width="21.5546875" style="67" customWidth="1"/>
    <col min="7934" max="8184" width="9.109375" style="67"/>
    <col min="8185" max="8185" width="54.6640625" style="67" customWidth="1"/>
    <col min="8186" max="8186" width="28.33203125" style="67" customWidth="1"/>
    <col min="8187" max="8187" width="9.109375" style="67"/>
    <col min="8188" max="8188" width="18.5546875" style="67" customWidth="1"/>
    <col min="8189" max="8189" width="21.5546875" style="67" customWidth="1"/>
    <col min="8190" max="8440" width="9.109375" style="67"/>
    <col min="8441" max="8441" width="54.6640625" style="67" customWidth="1"/>
    <col min="8442" max="8442" width="28.33203125" style="67" customWidth="1"/>
    <col min="8443" max="8443" width="9.109375" style="67"/>
    <col min="8444" max="8444" width="18.5546875" style="67" customWidth="1"/>
    <col min="8445" max="8445" width="21.5546875" style="67" customWidth="1"/>
    <col min="8446" max="8696" width="9.109375" style="67"/>
    <col min="8697" max="8697" width="54.6640625" style="67" customWidth="1"/>
    <col min="8698" max="8698" width="28.33203125" style="67" customWidth="1"/>
    <col min="8699" max="8699" width="9.109375" style="67"/>
    <col min="8700" max="8700" width="18.5546875" style="67" customWidth="1"/>
    <col min="8701" max="8701" width="21.5546875" style="67" customWidth="1"/>
    <col min="8702" max="8952" width="9.109375" style="67"/>
    <col min="8953" max="8953" width="54.6640625" style="67" customWidth="1"/>
    <col min="8954" max="8954" width="28.33203125" style="67" customWidth="1"/>
    <col min="8955" max="8955" width="9.109375" style="67"/>
    <col min="8956" max="8956" width="18.5546875" style="67" customWidth="1"/>
    <col min="8957" max="8957" width="21.5546875" style="67" customWidth="1"/>
    <col min="8958" max="9208" width="9.109375" style="67"/>
    <col min="9209" max="9209" width="54.6640625" style="67" customWidth="1"/>
    <col min="9210" max="9210" width="28.33203125" style="67" customWidth="1"/>
    <col min="9211" max="9211" width="9.109375" style="67"/>
    <col min="9212" max="9212" width="18.5546875" style="67" customWidth="1"/>
    <col min="9213" max="9213" width="21.5546875" style="67" customWidth="1"/>
    <col min="9214" max="9464" width="9.109375" style="67"/>
    <col min="9465" max="9465" width="54.6640625" style="67" customWidth="1"/>
    <col min="9466" max="9466" width="28.33203125" style="67" customWidth="1"/>
    <col min="9467" max="9467" width="9.109375" style="67"/>
    <col min="9468" max="9468" width="18.5546875" style="67" customWidth="1"/>
    <col min="9469" max="9469" width="21.5546875" style="67" customWidth="1"/>
    <col min="9470" max="9720" width="9.109375" style="67"/>
    <col min="9721" max="9721" width="54.6640625" style="67" customWidth="1"/>
    <col min="9722" max="9722" width="28.33203125" style="67" customWidth="1"/>
    <col min="9723" max="9723" width="9.109375" style="67"/>
    <col min="9724" max="9724" width="18.5546875" style="67" customWidth="1"/>
    <col min="9725" max="9725" width="21.5546875" style="67" customWidth="1"/>
    <col min="9726" max="9976" width="9.109375" style="67"/>
    <col min="9977" max="9977" width="54.6640625" style="67" customWidth="1"/>
    <col min="9978" max="9978" width="28.33203125" style="67" customWidth="1"/>
    <col min="9979" max="9979" width="9.109375" style="67"/>
    <col min="9980" max="9980" width="18.5546875" style="67" customWidth="1"/>
    <col min="9981" max="9981" width="21.5546875" style="67" customWidth="1"/>
    <col min="9982" max="10232" width="9.109375" style="67"/>
    <col min="10233" max="10233" width="54.6640625" style="67" customWidth="1"/>
    <col min="10234" max="10234" width="28.33203125" style="67" customWidth="1"/>
    <col min="10235" max="10235" width="9.109375" style="67"/>
    <col min="10236" max="10236" width="18.5546875" style="67" customWidth="1"/>
    <col min="10237" max="10237" width="21.5546875" style="67" customWidth="1"/>
    <col min="10238" max="10488" width="9.109375" style="67"/>
    <col min="10489" max="10489" width="54.6640625" style="67" customWidth="1"/>
    <col min="10490" max="10490" width="28.33203125" style="67" customWidth="1"/>
    <col min="10491" max="10491" width="9.109375" style="67"/>
    <col min="10492" max="10492" width="18.5546875" style="67" customWidth="1"/>
    <col min="10493" max="10493" width="21.5546875" style="67" customWidth="1"/>
    <col min="10494" max="10744" width="9.109375" style="67"/>
    <col min="10745" max="10745" width="54.6640625" style="67" customWidth="1"/>
    <col min="10746" max="10746" width="28.33203125" style="67" customWidth="1"/>
    <col min="10747" max="10747" width="9.109375" style="67"/>
    <col min="10748" max="10748" width="18.5546875" style="67" customWidth="1"/>
    <col min="10749" max="10749" width="21.5546875" style="67" customWidth="1"/>
    <col min="10750" max="11000" width="9.109375" style="67"/>
    <col min="11001" max="11001" width="54.6640625" style="67" customWidth="1"/>
    <col min="11002" max="11002" width="28.33203125" style="67" customWidth="1"/>
    <col min="11003" max="11003" width="9.109375" style="67"/>
    <col min="11004" max="11004" width="18.5546875" style="67" customWidth="1"/>
    <col min="11005" max="11005" width="21.5546875" style="67" customWidth="1"/>
    <col min="11006" max="11256" width="9.109375" style="67"/>
    <col min="11257" max="11257" width="54.6640625" style="67" customWidth="1"/>
    <col min="11258" max="11258" width="28.33203125" style="67" customWidth="1"/>
    <col min="11259" max="11259" width="9.109375" style="67"/>
    <col min="11260" max="11260" width="18.5546875" style="67" customWidth="1"/>
    <col min="11261" max="11261" width="21.5546875" style="67" customWidth="1"/>
    <col min="11262" max="11512" width="9.109375" style="67"/>
    <col min="11513" max="11513" width="54.6640625" style="67" customWidth="1"/>
    <col min="11514" max="11514" width="28.33203125" style="67" customWidth="1"/>
    <col min="11515" max="11515" width="9.109375" style="67"/>
    <col min="11516" max="11516" width="18.5546875" style="67" customWidth="1"/>
    <col min="11517" max="11517" width="21.5546875" style="67" customWidth="1"/>
    <col min="11518" max="11768" width="9.109375" style="67"/>
    <col min="11769" max="11769" width="54.6640625" style="67" customWidth="1"/>
    <col min="11770" max="11770" width="28.33203125" style="67" customWidth="1"/>
    <col min="11771" max="11771" width="9.109375" style="67"/>
    <col min="11772" max="11772" width="18.5546875" style="67" customWidth="1"/>
    <col min="11773" max="11773" width="21.5546875" style="67" customWidth="1"/>
    <col min="11774" max="12024" width="9.109375" style="67"/>
    <col min="12025" max="12025" width="54.6640625" style="67" customWidth="1"/>
    <col min="12026" max="12026" width="28.33203125" style="67" customWidth="1"/>
    <col min="12027" max="12027" width="9.109375" style="67"/>
    <col min="12028" max="12028" width="18.5546875" style="67" customWidth="1"/>
    <col min="12029" max="12029" width="21.5546875" style="67" customWidth="1"/>
    <col min="12030" max="12280" width="9.109375" style="67"/>
    <col min="12281" max="12281" width="54.6640625" style="67" customWidth="1"/>
    <col min="12282" max="12282" width="28.33203125" style="67" customWidth="1"/>
    <col min="12283" max="12283" width="9.109375" style="67"/>
    <col min="12284" max="12284" width="18.5546875" style="67" customWidth="1"/>
    <col min="12285" max="12285" width="21.5546875" style="67" customWidth="1"/>
    <col min="12286" max="12536" width="9.109375" style="67"/>
    <col min="12537" max="12537" width="54.6640625" style="67" customWidth="1"/>
    <col min="12538" max="12538" width="28.33203125" style="67" customWidth="1"/>
    <col min="12539" max="12539" width="9.109375" style="67"/>
    <col min="12540" max="12540" width="18.5546875" style="67" customWidth="1"/>
    <col min="12541" max="12541" width="21.5546875" style="67" customWidth="1"/>
    <col min="12542" max="12792" width="9.109375" style="67"/>
    <col min="12793" max="12793" width="54.6640625" style="67" customWidth="1"/>
    <col min="12794" max="12794" width="28.33203125" style="67" customWidth="1"/>
    <col min="12795" max="12795" width="9.109375" style="67"/>
    <col min="12796" max="12796" width="18.5546875" style="67" customWidth="1"/>
    <col min="12797" max="12797" width="21.5546875" style="67" customWidth="1"/>
    <col min="12798" max="13048" width="9.109375" style="67"/>
    <col min="13049" max="13049" width="54.6640625" style="67" customWidth="1"/>
    <col min="13050" max="13050" width="28.33203125" style="67" customWidth="1"/>
    <col min="13051" max="13051" width="9.109375" style="67"/>
    <col min="13052" max="13052" width="18.5546875" style="67" customWidth="1"/>
    <col min="13053" max="13053" width="21.5546875" style="67" customWidth="1"/>
    <col min="13054" max="13304" width="9.109375" style="67"/>
    <col min="13305" max="13305" width="54.6640625" style="67" customWidth="1"/>
    <col min="13306" max="13306" width="28.33203125" style="67" customWidth="1"/>
    <col min="13307" max="13307" width="9.109375" style="67"/>
    <col min="13308" max="13308" width="18.5546875" style="67" customWidth="1"/>
    <col min="13309" max="13309" width="21.5546875" style="67" customWidth="1"/>
    <col min="13310" max="13560" width="9.109375" style="67"/>
    <col min="13561" max="13561" width="54.6640625" style="67" customWidth="1"/>
    <col min="13562" max="13562" width="28.33203125" style="67" customWidth="1"/>
    <col min="13563" max="13563" width="9.109375" style="67"/>
    <col min="13564" max="13564" width="18.5546875" style="67" customWidth="1"/>
    <col min="13565" max="13565" width="21.5546875" style="67" customWidth="1"/>
    <col min="13566" max="13816" width="9.109375" style="67"/>
    <col min="13817" max="13817" width="54.6640625" style="67" customWidth="1"/>
    <col min="13818" max="13818" width="28.33203125" style="67" customWidth="1"/>
    <col min="13819" max="13819" width="9.109375" style="67"/>
    <col min="13820" max="13820" width="18.5546875" style="67" customWidth="1"/>
    <col min="13821" max="13821" width="21.5546875" style="67" customWidth="1"/>
    <col min="13822" max="14072" width="9.109375" style="67"/>
    <col min="14073" max="14073" width="54.6640625" style="67" customWidth="1"/>
    <col min="14074" max="14074" width="28.33203125" style="67" customWidth="1"/>
    <col min="14075" max="14075" width="9.109375" style="67"/>
    <col min="14076" max="14076" width="18.5546875" style="67" customWidth="1"/>
    <col min="14077" max="14077" width="21.5546875" style="67" customWidth="1"/>
    <col min="14078" max="14328" width="9.109375" style="67"/>
    <col min="14329" max="14329" width="54.6640625" style="67" customWidth="1"/>
    <col min="14330" max="14330" width="28.33203125" style="67" customWidth="1"/>
    <col min="14331" max="14331" width="9.109375" style="67"/>
    <col min="14332" max="14332" width="18.5546875" style="67" customWidth="1"/>
    <col min="14333" max="14333" width="21.5546875" style="67" customWidth="1"/>
    <col min="14334" max="14584" width="9.109375" style="67"/>
    <col min="14585" max="14585" width="54.6640625" style="67" customWidth="1"/>
    <col min="14586" max="14586" width="28.33203125" style="67" customWidth="1"/>
    <col min="14587" max="14587" width="9.109375" style="67"/>
    <col min="14588" max="14588" width="18.5546875" style="67" customWidth="1"/>
    <col min="14589" max="14589" width="21.5546875" style="67" customWidth="1"/>
    <col min="14590" max="14840" width="9.109375" style="67"/>
    <col min="14841" max="14841" width="54.6640625" style="67" customWidth="1"/>
    <col min="14842" max="14842" width="28.33203125" style="67" customWidth="1"/>
    <col min="14843" max="14843" width="9.109375" style="67"/>
    <col min="14844" max="14844" width="18.5546875" style="67" customWidth="1"/>
    <col min="14845" max="14845" width="21.5546875" style="67" customWidth="1"/>
    <col min="14846" max="15096" width="9.109375" style="67"/>
    <col min="15097" max="15097" width="54.6640625" style="67" customWidth="1"/>
    <col min="15098" max="15098" width="28.33203125" style="67" customWidth="1"/>
    <col min="15099" max="15099" width="9.109375" style="67"/>
    <col min="15100" max="15100" width="18.5546875" style="67" customWidth="1"/>
    <col min="15101" max="15101" width="21.5546875" style="67" customWidth="1"/>
    <col min="15102" max="15352" width="9.109375" style="67"/>
    <col min="15353" max="15353" width="54.6640625" style="67" customWidth="1"/>
    <col min="15354" max="15354" width="28.33203125" style="67" customWidth="1"/>
    <col min="15355" max="15355" width="9.109375" style="67"/>
    <col min="15356" max="15356" width="18.5546875" style="67" customWidth="1"/>
    <col min="15357" max="15357" width="21.5546875" style="67" customWidth="1"/>
    <col min="15358" max="15608" width="9.109375" style="67"/>
    <col min="15609" max="15609" width="54.6640625" style="67" customWidth="1"/>
    <col min="15610" max="15610" width="28.33203125" style="67" customWidth="1"/>
    <col min="15611" max="15611" width="9.109375" style="67"/>
    <col min="15612" max="15612" width="18.5546875" style="67" customWidth="1"/>
    <col min="15613" max="15613" width="21.5546875" style="67" customWidth="1"/>
    <col min="15614" max="15864" width="9.109375" style="67"/>
    <col min="15865" max="15865" width="54.6640625" style="67" customWidth="1"/>
    <col min="15866" max="15866" width="28.33203125" style="67" customWidth="1"/>
    <col min="15867" max="15867" width="9.109375" style="67"/>
    <col min="15868" max="15868" width="18.5546875" style="67" customWidth="1"/>
    <col min="15869" max="15869" width="21.5546875" style="67" customWidth="1"/>
    <col min="15870" max="16120" width="9.109375" style="67"/>
    <col min="16121" max="16121" width="54.6640625" style="67" customWidth="1"/>
    <col min="16122" max="16122" width="28.33203125" style="67" customWidth="1"/>
    <col min="16123" max="16123" width="9.109375" style="67"/>
    <col min="16124" max="16124" width="18.5546875" style="67" customWidth="1"/>
    <col min="16125" max="16125" width="21.5546875" style="67" customWidth="1"/>
    <col min="16126" max="16384" width="9.109375" style="67"/>
  </cols>
  <sheetData>
    <row r="2" spans="1:15" ht="18" x14ac:dyDescent="0.35">
      <c r="A2" s="196" t="s">
        <v>424</v>
      </c>
    </row>
    <row r="4" spans="1:15" x14ac:dyDescent="0.3">
      <c r="A4" s="45" t="s">
        <v>364</v>
      </c>
    </row>
    <row r="5" spans="1:15" x14ac:dyDescent="0.3">
      <c r="A5" s="181" t="s">
        <v>365</v>
      </c>
    </row>
    <row r="6" spans="1:15" x14ac:dyDescent="0.3">
      <c r="C6" s="20"/>
    </row>
    <row r="7" spans="1:15" x14ac:dyDescent="0.3">
      <c r="A7" s="45" t="s">
        <v>366</v>
      </c>
      <c r="C7" s="20"/>
    </row>
    <row r="8" spans="1:15" x14ac:dyDescent="0.3">
      <c r="A8" s="42" t="s">
        <v>367</v>
      </c>
    </row>
    <row r="9" spans="1:15" x14ac:dyDescent="0.3">
      <c r="A9" s="12"/>
    </row>
    <row r="10" spans="1:15" ht="29.4" thickBot="1" x14ac:dyDescent="0.35">
      <c r="C10" s="182" t="s">
        <v>368</v>
      </c>
    </row>
    <row r="11" spans="1:15" x14ac:dyDescent="0.3">
      <c r="C11" s="59" t="s">
        <v>162</v>
      </c>
    </row>
    <row r="12" spans="1:15" x14ac:dyDescent="0.3">
      <c r="A12" s="183" t="s">
        <v>423</v>
      </c>
      <c r="B12" s="59" t="s">
        <v>159</v>
      </c>
      <c r="C12" s="184" t="s">
        <v>405</v>
      </c>
      <c r="H12" s="110"/>
      <c r="I12" s="16"/>
      <c r="J12" s="110"/>
      <c r="K12" s="110"/>
      <c r="L12" s="110"/>
      <c r="O12" s="110"/>
    </row>
    <row r="14" spans="1:15" x14ac:dyDescent="0.3">
      <c r="A14" s="45" t="s">
        <v>369</v>
      </c>
    </row>
    <row r="15" spans="1:15" x14ac:dyDescent="0.3">
      <c r="A15" s="42" t="s">
        <v>370</v>
      </c>
    </row>
    <row r="17" spans="1:10" ht="25.5" customHeight="1" x14ac:dyDescent="0.3">
      <c r="C17" s="204" t="s">
        <v>370</v>
      </c>
      <c r="D17" s="206"/>
    </row>
    <row r="18" spans="1:10" ht="100.8" x14ac:dyDescent="0.3">
      <c r="C18" s="59" t="s">
        <v>371</v>
      </c>
      <c r="D18" s="59" t="s">
        <v>372</v>
      </c>
    </row>
    <row r="19" spans="1:10" x14ac:dyDescent="0.3">
      <c r="C19" s="59" t="s">
        <v>180</v>
      </c>
      <c r="D19" s="59" t="s">
        <v>181</v>
      </c>
    </row>
    <row r="20" spans="1:10" x14ac:dyDescent="0.3">
      <c r="A20" s="185" t="s">
        <v>373</v>
      </c>
      <c r="B20" s="59" t="s">
        <v>157</v>
      </c>
      <c r="C20" s="184" t="s">
        <v>405</v>
      </c>
      <c r="D20" s="184" t="s">
        <v>405</v>
      </c>
      <c r="E20" s="150"/>
      <c r="I20" s="150"/>
      <c r="J20" s="100"/>
    </row>
    <row r="21" spans="1:10" x14ac:dyDescent="0.3">
      <c r="A21" s="185" t="s">
        <v>374</v>
      </c>
      <c r="B21" s="59" t="s">
        <v>155</v>
      </c>
      <c r="C21" s="184" t="s">
        <v>405</v>
      </c>
      <c r="D21" s="184" t="s">
        <v>405</v>
      </c>
      <c r="E21" s="150"/>
      <c r="I21" s="150"/>
      <c r="J21" s="100"/>
    </row>
    <row r="22" spans="1:10" x14ac:dyDescent="0.3">
      <c r="A22" s="185" t="s">
        <v>375</v>
      </c>
      <c r="B22" s="59" t="s">
        <v>153</v>
      </c>
      <c r="C22" s="184" t="s">
        <v>405</v>
      </c>
      <c r="D22" s="184" t="s">
        <v>405</v>
      </c>
      <c r="E22" s="150"/>
      <c r="I22" s="150"/>
      <c r="J22" s="100"/>
    </row>
    <row r="23" spans="1:10" x14ac:dyDescent="0.3">
      <c r="A23" s="186" t="s">
        <v>376</v>
      </c>
      <c r="B23" s="59" t="s">
        <v>151</v>
      </c>
      <c r="C23" s="184" t="s">
        <v>405</v>
      </c>
      <c r="D23" s="184" t="s">
        <v>405</v>
      </c>
      <c r="E23" s="21"/>
      <c r="I23" s="150"/>
      <c r="J23" s="100"/>
    </row>
    <row r="24" spans="1:10" x14ac:dyDescent="0.3">
      <c r="A24" s="186" t="s">
        <v>377</v>
      </c>
      <c r="B24" s="59" t="s">
        <v>149</v>
      </c>
      <c r="C24" s="184" t="s">
        <v>405</v>
      </c>
      <c r="D24" s="184" t="s">
        <v>405</v>
      </c>
      <c r="E24" s="21"/>
      <c r="I24" s="150"/>
      <c r="J24" s="100"/>
    </row>
    <row r="25" spans="1:10" x14ac:dyDescent="0.3">
      <c r="A25" s="186" t="s">
        <v>378</v>
      </c>
      <c r="B25" s="59" t="s">
        <v>147</v>
      </c>
      <c r="C25" s="184" t="s">
        <v>405</v>
      </c>
      <c r="D25" s="184" t="s">
        <v>405</v>
      </c>
      <c r="E25" s="21"/>
      <c r="I25" s="150"/>
      <c r="J25" s="100"/>
    </row>
    <row r="26" spans="1:10" x14ac:dyDescent="0.3">
      <c r="A26" s="186" t="s">
        <v>379</v>
      </c>
      <c r="B26" s="59" t="s">
        <v>145</v>
      </c>
      <c r="C26" s="184" t="s">
        <v>405</v>
      </c>
      <c r="D26" s="184" t="s">
        <v>405</v>
      </c>
      <c r="E26" s="21"/>
      <c r="I26" s="150"/>
      <c r="J26" s="100"/>
    </row>
    <row r="27" spans="1:10" x14ac:dyDescent="0.3">
      <c r="A27" s="186" t="s">
        <v>380</v>
      </c>
      <c r="B27" s="59" t="s">
        <v>143</v>
      </c>
      <c r="C27" s="184" t="s">
        <v>405</v>
      </c>
      <c r="D27" s="184" t="s">
        <v>405</v>
      </c>
      <c r="E27" s="21"/>
      <c r="I27" s="150"/>
      <c r="J27" s="100"/>
    </row>
    <row r="28" spans="1:10" x14ac:dyDescent="0.3">
      <c r="A28" s="186" t="s">
        <v>381</v>
      </c>
      <c r="B28" s="59" t="s">
        <v>141</v>
      </c>
      <c r="C28" s="184" t="s">
        <v>405</v>
      </c>
      <c r="D28" s="184" t="s">
        <v>405</v>
      </c>
      <c r="E28" s="21"/>
      <c r="I28" s="150"/>
      <c r="J28" s="100"/>
    </row>
    <row r="29" spans="1:10" x14ac:dyDescent="0.3">
      <c r="A29" s="186" t="s">
        <v>382</v>
      </c>
      <c r="B29" s="59" t="s">
        <v>139</v>
      </c>
      <c r="C29" s="184" t="s">
        <v>405</v>
      </c>
      <c r="D29" s="184" t="s">
        <v>405</v>
      </c>
      <c r="E29" s="21"/>
      <c r="I29" s="150"/>
      <c r="J29" s="100"/>
    </row>
    <row r="30" spans="1:10" x14ac:dyDescent="0.3">
      <c r="A30" s="186" t="s">
        <v>383</v>
      </c>
      <c r="B30" s="59" t="s">
        <v>137</v>
      </c>
      <c r="C30" s="184" t="s">
        <v>405</v>
      </c>
      <c r="D30" s="184" t="s">
        <v>405</v>
      </c>
      <c r="E30" s="21"/>
      <c r="I30" s="150"/>
      <c r="J30" s="100"/>
    </row>
    <row r="31" spans="1:10" x14ac:dyDescent="0.3">
      <c r="A31" s="186" t="s">
        <v>384</v>
      </c>
      <c r="B31" s="59" t="s">
        <v>135</v>
      </c>
      <c r="C31" s="184" t="s">
        <v>405</v>
      </c>
      <c r="D31" s="184" t="s">
        <v>405</v>
      </c>
      <c r="E31" s="21"/>
      <c r="I31" s="150"/>
      <c r="J31" s="100"/>
    </row>
    <row r="32" spans="1:10" x14ac:dyDescent="0.3">
      <c r="A32" s="187" t="s">
        <v>385</v>
      </c>
      <c r="B32" s="59" t="s">
        <v>133</v>
      </c>
      <c r="C32" s="184" t="s">
        <v>405</v>
      </c>
      <c r="D32" s="184" t="s">
        <v>405</v>
      </c>
      <c r="E32" s="150"/>
      <c r="I32" s="150"/>
      <c r="J32" s="100"/>
    </row>
    <row r="33" spans="1:10" x14ac:dyDescent="0.3">
      <c r="A33" s="186" t="s">
        <v>386</v>
      </c>
      <c r="B33" s="59" t="s">
        <v>131</v>
      </c>
      <c r="C33" s="184" t="s">
        <v>405</v>
      </c>
      <c r="D33" s="184" t="s">
        <v>405</v>
      </c>
      <c r="E33" s="21"/>
      <c r="I33" s="150"/>
      <c r="J33" s="100"/>
    </row>
    <row r="34" spans="1:10" x14ac:dyDescent="0.3">
      <c r="A34" s="186" t="s">
        <v>387</v>
      </c>
      <c r="B34" s="59" t="s">
        <v>129</v>
      </c>
      <c r="C34" s="184" t="s">
        <v>405</v>
      </c>
      <c r="D34" s="184" t="s">
        <v>405</v>
      </c>
      <c r="E34" s="21"/>
      <c r="I34" s="150"/>
      <c r="J34" s="100"/>
    </row>
    <row r="35" spans="1:10" x14ac:dyDescent="0.3">
      <c r="A35" s="186" t="s">
        <v>388</v>
      </c>
      <c r="B35" s="59" t="s">
        <v>127</v>
      </c>
      <c r="C35" s="184" t="s">
        <v>405</v>
      </c>
      <c r="D35" s="184" t="s">
        <v>405</v>
      </c>
      <c r="I35" s="150"/>
      <c r="J35" s="100"/>
    </row>
    <row r="37" spans="1:10" x14ac:dyDescent="0.3">
      <c r="A37" s="45" t="s">
        <v>389</v>
      </c>
    </row>
    <row r="38" spans="1:10" x14ac:dyDescent="0.3">
      <c r="A38" s="42" t="s">
        <v>390</v>
      </c>
    </row>
    <row r="39" spans="1:10" x14ac:dyDescent="0.3">
      <c r="A39" s="12"/>
    </row>
    <row r="40" spans="1:10" x14ac:dyDescent="0.3">
      <c r="A40" s="12"/>
      <c r="C40" s="59" t="s">
        <v>182</v>
      </c>
    </row>
    <row r="41" spans="1:10" x14ac:dyDescent="0.3">
      <c r="A41" s="183" t="s">
        <v>391</v>
      </c>
      <c r="B41" s="59" t="s">
        <v>122</v>
      </c>
      <c r="C41" s="184">
        <v>211645</v>
      </c>
      <c r="H41" s="110"/>
      <c r="I41" s="16"/>
      <c r="J41" s="110"/>
    </row>
    <row r="43" spans="1:10" x14ac:dyDescent="0.3">
      <c r="A43" s="45" t="s">
        <v>392</v>
      </c>
    </row>
    <row r="44" spans="1:10" x14ac:dyDescent="0.3">
      <c r="A44" s="42" t="s">
        <v>397</v>
      </c>
    </row>
    <row r="46" spans="1:10" ht="100.8" x14ac:dyDescent="0.3">
      <c r="C46" s="188" t="s">
        <v>371</v>
      </c>
      <c r="D46" s="188" t="s">
        <v>372</v>
      </c>
    </row>
    <row r="47" spans="1:10" x14ac:dyDescent="0.3">
      <c r="C47" s="59" t="s">
        <v>183</v>
      </c>
      <c r="D47" s="59" t="s">
        <v>184</v>
      </c>
    </row>
    <row r="48" spans="1:10" x14ac:dyDescent="0.3">
      <c r="A48" s="183" t="s">
        <v>393</v>
      </c>
      <c r="B48" s="59" t="s">
        <v>120</v>
      </c>
      <c r="C48" s="184" t="s">
        <v>405</v>
      </c>
      <c r="D48" s="73" t="s">
        <v>405</v>
      </c>
    </row>
    <row r="49" spans="1:8" x14ac:dyDescent="0.3">
      <c r="A49" s="183" t="s">
        <v>394</v>
      </c>
      <c r="B49" s="59" t="s">
        <v>118</v>
      </c>
      <c r="C49" s="184" t="s">
        <v>405</v>
      </c>
      <c r="D49" s="73" t="s">
        <v>405</v>
      </c>
    </row>
    <row r="50" spans="1:8" x14ac:dyDescent="0.3">
      <c r="A50" s="183" t="s">
        <v>395</v>
      </c>
      <c r="B50" s="59" t="s">
        <v>116</v>
      </c>
      <c r="C50" s="184" t="s">
        <v>405</v>
      </c>
      <c r="D50" s="73" t="s">
        <v>405</v>
      </c>
    </row>
    <row r="51" spans="1:8" x14ac:dyDescent="0.3">
      <c r="A51" s="183" t="s">
        <v>396</v>
      </c>
      <c r="B51" s="59" t="s">
        <v>114</v>
      </c>
      <c r="C51" s="184">
        <v>106671</v>
      </c>
      <c r="D51" s="73" t="s">
        <v>405</v>
      </c>
    </row>
    <row r="52" spans="1:8" x14ac:dyDescent="0.3">
      <c r="A52" s="183" t="s">
        <v>397</v>
      </c>
      <c r="B52" s="59" t="s">
        <v>112</v>
      </c>
      <c r="C52" s="73" t="s">
        <v>405</v>
      </c>
      <c r="D52" s="184">
        <v>299150329</v>
      </c>
    </row>
    <row r="53" spans="1:8" x14ac:dyDescent="0.3">
      <c r="C53" s="16"/>
      <c r="D53" s="16"/>
    </row>
    <row r="54" spans="1:8" x14ac:dyDescent="0.3">
      <c r="A54" s="45" t="s">
        <v>398</v>
      </c>
      <c r="C54" s="16"/>
      <c r="D54" s="16"/>
    </row>
    <row r="55" spans="1:8" x14ac:dyDescent="0.3">
      <c r="A55" s="42" t="s">
        <v>399</v>
      </c>
    </row>
    <row r="57" spans="1:8" x14ac:dyDescent="0.3">
      <c r="B57" s="189"/>
      <c r="C57" s="59" t="s">
        <v>185</v>
      </c>
    </row>
    <row r="58" spans="1:8" x14ac:dyDescent="0.3">
      <c r="A58" s="186" t="s">
        <v>400</v>
      </c>
      <c r="B58" s="59" t="s">
        <v>102</v>
      </c>
      <c r="C58" s="184">
        <v>211645</v>
      </c>
      <c r="E58" s="110"/>
      <c r="F58" s="110"/>
      <c r="G58" s="16"/>
      <c r="H58" s="110"/>
    </row>
    <row r="59" spans="1:8" x14ac:dyDescent="0.3">
      <c r="A59" s="186" t="s">
        <v>321</v>
      </c>
      <c r="B59" s="59" t="s">
        <v>100</v>
      </c>
      <c r="C59" s="184">
        <v>77990</v>
      </c>
      <c r="E59" s="110"/>
      <c r="F59" s="110"/>
      <c r="G59" s="16"/>
      <c r="H59" s="110"/>
    </row>
    <row r="60" spans="1:8" x14ac:dyDescent="0.3">
      <c r="A60" s="186" t="s">
        <v>401</v>
      </c>
      <c r="B60" s="59" t="s">
        <v>98</v>
      </c>
      <c r="C60" s="184">
        <v>35095</v>
      </c>
      <c r="E60" s="110"/>
      <c r="F60" s="110"/>
      <c r="G60" s="16"/>
      <c r="H60" s="110"/>
    </row>
    <row r="61" spans="1:8" x14ac:dyDescent="0.3">
      <c r="A61" s="186" t="s">
        <v>402</v>
      </c>
      <c r="B61" s="59" t="s">
        <v>96</v>
      </c>
      <c r="C61" s="184">
        <v>19497</v>
      </c>
      <c r="E61" s="110"/>
      <c r="F61" s="110"/>
      <c r="G61" s="16"/>
      <c r="H61" s="110"/>
    </row>
    <row r="62" spans="1:8" x14ac:dyDescent="0.3">
      <c r="A62" s="186" t="s">
        <v>403</v>
      </c>
      <c r="B62" s="59" t="s">
        <v>94</v>
      </c>
      <c r="C62" s="184">
        <v>35095</v>
      </c>
      <c r="E62" s="110"/>
      <c r="F62" s="110"/>
      <c r="G62" s="16"/>
      <c r="H62" s="110"/>
    </row>
    <row r="63" spans="1:8" x14ac:dyDescent="0.3">
      <c r="A63" s="186" t="s">
        <v>404</v>
      </c>
      <c r="B63" s="59" t="s">
        <v>92</v>
      </c>
      <c r="C63" s="184">
        <v>36044</v>
      </c>
      <c r="E63" s="110"/>
      <c r="F63" s="110"/>
      <c r="G63" s="16"/>
      <c r="H63" s="110"/>
    </row>
    <row r="64" spans="1:8" x14ac:dyDescent="0.3">
      <c r="A64" s="190" t="s">
        <v>322</v>
      </c>
      <c r="B64" s="59" t="s">
        <v>82</v>
      </c>
      <c r="C64" s="184">
        <v>36044</v>
      </c>
      <c r="E64" s="110"/>
      <c r="F64" s="110"/>
      <c r="G64" s="16"/>
      <c r="H64" s="110"/>
    </row>
  </sheetData>
  <mergeCells count="1">
    <mergeCell ref="C17:D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160</vt:i4>
      </vt:variant>
    </vt:vector>
  </HeadingPairs>
  <TitlesOfParts>
    <vt:vector size="168" baseType="lpstr">
      <vt:lpstr>Innehåll</vt:lpstr>
      <vt:lpstr>S.02.01.02</vt:lpstr>
      <vt:lpstr>S.05.01.02</vt:lpstr>
      <vt:lpstr>S.05.02.01</vt:lpstr>
      <vt:lpstr>S.12.01.02</vt:lpstr>
      <vt:lpstr>S.23.01.01</vt:lpstr>
      <vt:lpstr>S.25.01.21</vt:lpstr>
      <vt:lpstr>S.28.01.01</vt:lpstr>
      <vt:lpstr>S.02.01.02!S.02.01.02</vt:lpstr>
      <vt:lpstr>S.02.01.02!S.02.01.02.01</vt:lpstr>
      <vt:lpstr>S.02.01.02!S.02.01.02.01.TC</vt:lpstr>
      <vt:lpstr>S.02.01.02!S.02.01.02.01.TD</vt:lpstr>
      <vt:lpstr>S.02.01.02!S.02.01.02.01.TL</vt:lpstr>
      <vt:lpstr>S.02.01.02!S.02.01.02.01.TLC</vt:lpstr>
      <vt:lpstr>S.02.01.02!S.02.01.02.01.TT</vt:lpstr>
      <vt:lpstr>S.02.01.02!S.02.01.02.01.TTC</vt:lpstr>
      <vt:lpstr>S.02.01.02!S.02.01.02.01.X</vt:lpstr>
      <vt:lpstr>S.02.01.02!S.02.01.02.VC</vt:lpstr>
      <vt:lpstr>S.05.01.02!S.05.01.02</vt:lpstr>
      <vt:lpstr>S.05.01.02!S.05.01.02.01</vt:lpstr>
      <vt:lpstr>S.05.01.02!S.05.01.02.01.TC</vt:lpstr>
      <vt:lpstr>S.05.01.02!S.05.01.02.01.TD</vt:lpstr>
      <vt:lpstr>S.05.01.02!S.05.01.02.01.TL</vt:lpstr>
      <vt:lpstr>S.05.01.02!S.05.01.02.01.TLC</vt:lpstr>
      <vt:lpstr>S.05.01.02!S.05.01.02.01.TT</vt:lpstr>
      <vt:lpstr>S.05.01.02!S.05.01.02.01.TTC</vt:lpstr>
      <vt:lpstr>S.05.01.02!S.05.01.02.02</vt:lpstr>
      <vt:lpstr>S.05.01.02!S.05.01.02.02.TC</vt:lpstr>
      <vt:lpstr>S.05.01.02!S.05.01.02.02.TD</vt:lpstr>
      <vt:lpstr>S.05.01.02!S.05.01.02.02.TL</vt:lpstr>
      <vt:lpstr>S.05.01.02!S.05.01.02.02.TLC</vt:lpstr>
      <vt:lpstr>S.05.01.02!S.05.01.02.02.TT</vt:lpstr>
      <vt:lpstr>S.05.01.02!S.05.01.02.02.TTC</vt:lpstr>
      <vt:lpstr>S.05.01.02!S.05.01.02.02.Y</vt:lpstr>
      <vt:lpstr>S.05.01.02!S.05.01.02.VC</vt:lpstr>
      <vt:lpstr>S.05.02.01!S.05.02.01</vt:lpstr>
      <vt:lpstr>S.05.02.01!S.05.02.01.01</vt:lpstr>
      <vt:lpstr>S.05.02.01!S.05.02.01.01.TC</vt:lpstr>
      <vt:lpstr>S.05.02.01!S.05.02.01.01.TD</vt:lpstr>
      <vt:lpstr>S.05.02.01!S.05.02.01.01.TL</vt:lpstr>
      <vt:lpstr>S.05.02.01!S.05.02.01.01.TLC</vt:lpstr>
      <vt:lpstr>S.05.02.01!S.05.02.01.01.TT</vt:lpstr>
      <vt:lpstr>S.05.02.01!S.05.02.01.01.TTC</vt:lpstr>
      <vt:lpstr>S.05.02.01!S.05.02.01.02</vt:lpstr>
      <vt:lpstr>S.05.02.01!S.05.02.01.02.TC</vt:lpstr>
      <vt:lpstr>S.05.02.01!S.05.02.01.02.TD</vt:lpstr>
      <vt:lpstr>S.05.02.01!S.05.02.01.02.TL</vt:lpstr>
      <vt:lpstr>S.05.02.01!S.05.02.01.02.TLC</vt:lpstr>
      <vt:lpstr>S.05.02.01!S.05.02.01.02.TT</vt:lpstr>
      <vt:lpstr>S.05.02.01!S.05.02.01.02.TTC</vt:lpstr>
      <vt:lpstr>S.05.02.01!S.05.02.01.03</vt:lpstr>
      <vt:lpstr>S.05.02.01!S.05.02.01.03.TC</vt:lpstr>
      <vt:lpstr>S.05.02.01!S.05.02.01.03.TD</vt:lpstr>
      <vt:lpstr>S.05.02.01!S.05.02.01.03.TL</vt:lpstr>
      <vt:lpstr>S.05.02.01!S.05.02.01.03.TLC</vt:lpstr>
      <vt:lpstr>S.05.02.01!S.05.02.01.03.TT</vt:lpstr>
      <vt:lpstr>S.05.02.01!S.05.02.01.03.TTC</vt:lpstr>
      <vt:lpstr>S.05.02.01!S.05.02.01.04</vt:lpstr>
      <vt:lpstr>S.05.02.01!S.05.02.01.04.TC</vt:lpstr>
      <vt:lpstr>S.05.02.01!S.05.02.01.04.TD</vt:lpstr>
      <vt:lpstr>S.05.02.01!S.05.02.01.04.TL</vt:lpstr>
      <vt:lpstr>S.05.02.01!S.05.02.01.04.TLC</vt:lpstr>
      <vt:lpstr>S.05.02.01!S.05.02.01.04.TT</vt:lpstr>
      <vt:lpstr>S.05.02.01!S.05.02.01.04.TTC</vt:lpstr>
      <vt:lpstr>S.05.02.01!S.05.02.01.05</vt:lpstr>
      <vt:lpstr>S.05.02.01!S.05.02.01.05.TC</vt:lpstr>
      <vt:lpstr>S.05.02.01!S.05.02.01.05.TD</vt:lpstr>
      <vt:lpstr>S.05.02.01!S.05.02.01.05.TL</vt:lpstr>
      <vt:lpstr>S.05.02.01!S.05.02.01.05.TLC</vt:lpstr>
      <vt:lpstr>S.05.02.01!S.05.02.01.05.TT</vt:lpstr>
      <vt:lpstr>S.05.02.01!S.05.02.01.05.TTC</vt:lpstr>
      <vt:lpstr>S.05.02.01!S.05.02.01.06</vt:lpstr>
      <vt:lpstr>S.05.02.01!S.05.02.01.06.TC</vt:lpstr>
      <vt:lpstr>S.05.02.01!S.05.02.01.06.TD</vt:lpstr>
      <vt:lpstr>S.05.02.01!S.05.02.01.06.TL</vt:lpstr>
      <vt:lpstr>S.05.02.01!S.05.02.01.06.TLC</vt:lpstr>
      <vt:lpstr>S.05.02.01!S.05.02.01.06.TT</vt:lpstr>
      <vt:lpstr>S.05.02.01!S.05.02.01.06.TTC</vt:lpstr>
      <vt:lpstr>S.05.02.01!S.05.02.01.VC</vt:lpstr>
      <vt:lpstr>S.12.01.02!S.12.01.02</vt:lpstr>
      <vt:lpstr>S.12.01.02!S.12.01.02.01</vt:lpstr>
      <vt:lpstr>S.12.01.02!S.12.01.02.01.TC</vt:lpstr>
      <vt:lpstr>S.12.01.02!S.12.01.02.01.TD</vt:lpstr>
      <vt:lpstr>S.12.01.02!S.12.01.02.01.TL</vt:lpstr>
      <vt:lpstr>S.12.01.02!S.12.01.02.01.TLC</vt:lpstr>
      <vt:lpstr>S.12.01.02!S.12.01.02.01.TT</vt:lpstr>
      <vt:lpstr>S.12.01.02!S.12.01.02.01.TTC</vt:lpstr>
      <vt:lpstr>S.12.01.02!S.12.01.02.VC</vt:lpstr>
      <vt:lpstr>S.23.01.01!S.23.01.01</vt:lpstr>
      <vt:lpstr>S.23.01.01!S.23.01.01.01</vt:lpstr>
      <vt:lpstr>S.23.01.01!S.23.01.01.01.TC</vt:lpstr>
      <vt:lpstr>S.23.01.01!S.23.01.01.01.TD</vt:lpstr>
      <vt:lpstr>S.23.01.01!S.23.01.01.01.TL</vt:lpstr>
      <vt:lpstr>S.23.01.01!S.23.01.01.01.TLC</vt:lpstr>
      <vt:lpstr>S.23.01.01!S.23.01.01.01.TT</vt:lpstr>
      <vt:lpstr>S.23.01.01!S.23.01.01.01.TTC</vt:lpstr>
      <vt:lpstr>S.23.01.01!S.23.01.01.02</vt:lpstr>
      <vt:lpstr>S.23.01.01!S.23.01.01.02.TC</vt:lpstr>
      <vt:lpstr>S.23.01.01!S.23.01.01.02.TD</vt:lpstr>
      <vt:lpstr>S.23.01.01!S.23.01.01.02.TL</vt:lpstr>
      <vt:lpstr>S.23.01.01!S.23.01.01.02.TLC</vt:lpstr>
      <vt:lpstr>S.23.01.01!S.23.01.01.02.TTC</vt:lpstr>
      <vt:lpstr>S.23.01.01!S.23.01.01.02.Y</vt:lpstr>
      <vt:lpstr>S.23.01.01!S.23.01.01.VC</vt:lpstr>
      <vt:lpstr>S.25.01.21!S.25.01.21</vt:lpstr>
      <vt:lpstr>S.25.01.21!S.25.01.21.01</vt:lpstr>
      <vt:lpstr>S.25.01.21!S.25.01.21.01.TC</vt:lpstr>
      <vt:lpstr>S.25.01.21!S.25.01.21.01.TD</vt:lpstr>
      <vt:lpstr>S.25.01.21!S.25.01.21.01.TL</vt:lpstr>
      <vt:lpstr>S.25.01.21!S.25.01.21.01.TLC</vt:lpstr>
      <vt:lpstr>S.25.01.21!S.25.01.21.01.TT</vt:lpstr>
      <vt:lpstr>S.25.01.21!S.25.01.21.01.TTC</vt:lpstr>
      <vt:lpstr>S.25.01.21!S.25.01.21.02</vt:lpstr>
      <vt:lpstr>S.25.01.21!S.25.01.21.02.TC</vt:lpstr>
      <vt:lpstr>S.25.01.21!S.25.01.21.02.TD</vt:lpstr>
      <vt:lpstr>S.25.01.21!S.25.01.21.02.TL</vt:lpstr>
      <vt:lpstr>S.25.01.21!S.25.01.21.02.TLC</vt:lpstr>
      <vt:lpstr>S.25.01.21!S.25.01.21.02.TT</vt:lpstr>
      <vt:lpstr>S.25.01.21!S.25.01.21.02.TTC</vt:lpstr>
      <vt:lpstr>S.25.01.21!S.25.01.21.02.Y</vt:lpstr>
      <vt:lpstr>S.25.01.21!S.25.01.21.03</vt:lpstr>
      <vt:lpstr>S.25.01.21!S.25.01.21.03.TC</vt:lpstr>
      <vt:lpstr>S.25.01.21!S.25.01.21.03.TD</vt:lpstr>
      <vt:lpstr>S.25.01.21!S.25.01.21.03.TL</vt:lpstr>
      <vt:lpstr>S.25.01.21!S.25.01.21.03.TLC</vt:lpstr>
      <vt:lpstr>S.25.01.21!S.25.01.21.03.TT</vt:lpstr>
      <vt:lpstr>S.25.01.21!S.25.01.21.03.TTC</vt:lpstr>
      <vt:lpstr>S.25.01.21!S.25.01.21.VC</vt:lpstr>
      <vt:lpstr>S.28.01.01!S.28.01.01</vt:lpstr>
      <vt:lpstr>S.28.01.01!S.28.01.01.01</vt:lpstr>
      <vt:lpstr>S.28.01.01!S.28.01.01.01.TC</vt:lpstr>
      <vt:lpstr>S.28.01.01!S.28.01.01.01.TD</vt:lpstr>
      <vt:lpstr>S.28.01.01!S.28.01.01.01.TL</vt:lpstr>
      <vt:lpstr>S.28.01.01!S.28.01.01.01.TLC</vt:lpstr>
      <vt:lpstr>S.28.01.01!S.28.01.01.01.TT</vt:lpstr>
      <vt:lpstr>S.28.01.01!S.28.01.01.01.TTC</vt:lpstr>
      <vt:lpstr>S.28.01.01!S.28.01.01.01.Y</vt:lpstr>
      <vt:lpstr>S.28.01.01!S.28.01.01.02</vt:lpstr>
      <vt:lpstr>S.28.01.01!S.28.01.01.02.TC</vt:lpstr>
      <vt:lpstr>S.28.01.01!S.28.01.01.02.TD</vt:lpstr>
      <vt:lpstr>S.28.01.01!S.28.01.01.02.TL</vt:lpstr>
      <vt:lpstr>S.28.01.01!S.28.01.01.02.TLC</vt:lpstr>
      <vt:lpstr>S.28.01.01!S.28.01.01.02.TT</vt:lpstr>
      <vt:lpstr>S.28.01.01!S.28.01.01.02.TTC</vt:lpstr>
      <vt:lpstr>S.28.01.01!S.28.01.01.02.Y</vt:lpstr>
      <vt:lpstr>S.28.01.01!S.28.01.01.03</vt:lpstr>
      <vt:lpstr>S.28.01.01!S.28.01.01.03.TC</vt:lpstr>
      <vt:lpstr>S.28.01.01!S.28.01.01.03.TD</vt:lpstr>
      <vt:lpstr>S.28.01.01!S.28.01.01.03.TL</vt:lpstr>
      <vt:lpstr>S.28.01.01!S.28.01.01.03.TLC</vt:lpstr>
      <vt:lpstr>S.28.01.01!S.28.01.01.03.TTC</vt:lpstr>
      <vt:lpstr>S.28.01.01!S.28.01.01.03.Y</vt:lpstr>
      <vt:lpstr>S.28.01.01!S.28.01.01.04</vt:lpstr>
      <vt:lpstr>S.28.01.01!S.28.01.01.04.TC</vt:lpstr>
      <vt:lpstr>S.28.01.01!S.28.01.01.04.TD</vt:lpstr>
      <vt:lpstr>S.28.01.01!S.28.01.01.04.TL</vt:lpstr>
      <vt:lpstr>S.28.01.01!S.28.01.01.04.TLC</vt:lpstr>
      <vt:lpstr>S.28.01.01!S.28.01.01.04.TT</vt:lpstr>
      <vt:lpstr>S.28.01.01!S.28.01.01.04.TTC</vt:lpstr>
      <vt:lpstr>S.28.01.01!S.28.01.01.04.Y</vt:lpstr>
      <vt:lpstr>S.28.01.01!S.28.01.01.05</vt:lpstr>
      <vt:lpstr>S.28.01.01!S.28.01.01.05.TC</vt:lpstr>
      <vt:lpstr>S.28.01.01!S.28.01.01.05.TD</vt:lpstr>
      <vt:lpstr>S.28.01.01!S.28.01.01.05.TL</vt:lpstr>
      <vt:lpstr>S.28.01.01!S.28.01.01.05.TLC</vt:lpstr>
      <vt:lpstr>S.28.01.01!S.28.01.01.05.TTC</vt:lpstr>
      <vt:lpstr>S.28.01.01!S.28.01.01.05.Y</vt:lpstr>
      <vt:lpstr>S.28.01.01!S.28.01.01.VC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2018-04-27T09:02:00Z</dcterms:created>
  <dcterms:modified xsi:type="dcterms:W3CDTF">2018-04-27T10:50:54Z</dcterms:modified>
</cp:coreProperties>
</file>